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Berend\Documents\Master scriptie\Code\Code nodig voor resultaten\data sets\"/>
    </mc:Choice>
  </mc:AlternateContent>
  <xr:revisionPtr revIDLastSave="0" documentId="13_ncr:1_{B1B278B9-6891-4C12-9442-8E69E7E02CD0}" xr6:coauthVersionLast="47" xr6:coauthVersionMax="47" xr10:uidLastSave="{00000000-0000-0000-0000-000000000000}"/>
  <bookViews>
    <workbookView xWindow="28680" yWindow="645" windowWidth="19440" windowHeight="15000" activeTab="7" xr2:uid="{00000000-000D-0000-FFFF-FFFF00000000}"/>
  </bookViews>
  <sheets>
    <sheet name="A" sheetId="1" r:id="rId1"/>
    <sheet name="B" sheetId="2" r:id="rId2"/>
    <sheet name="2012" sheetId="3" r:id="rId3"/>
    <sheet name="2001" sheetId="4" r:id="rId4"/>
    <sheet name="1990" sheetId="5" r:id="rId5"/>
    <sheet name="1980" sheetId="6" r:id="rId6"/>
    <sheet name="1970" sheetId="7" r:id="rId7"/>
    <sheet name="1955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8" i="1"/>
  <c r="O19" i="1"/>
  <c r="O20" i="1"/>
  <c r="O21" i="1"/>
  <c r="O22" i="1"/>
  <c r="O23" i="1"/>
  <c r="O30" i="1" s="1"/>
  <c r="O24" i="1"/>
  <c r="O25" i="1"/>
  <c r="O26" i="1"/>
  <c r="O27" i="1"/>
  <c r="O28" i="1"/>
  <c r="O29" i="1"/>
  <c r="O32" i="1"/>
  <c r="O33" i="1"/>
  <c r="O34" i="1"/>
  <c r="O35" i="1"/>
  <c r="O36" i="1"/>
  <c r="O37" i="1"/>
  <c r="O38" i="1"/>
  <c r="O39" i="1"/>
  <c r="O40" i="1"/>
  <c r="O44" i="1" s="1"/>
  <c r="P33" i="1" s="1"/>
  <c r="O41" i="1"/>
  <c r="O42" i="1"/>
  <c r="O43" i="1"/>
  <c r="O46" i="1"/>
  <c r="O47" i="1"/>
  <c r="O48" i="1"/>
  <c r="O49" i="1"/>
  <c r="O50" i="1"/>
  <c r="O51" i="1"/>
  <c r="O52" i="1"/>
  <c r="O53" i="1"/>
  <c r="O54" i="1"/>
  <c r="O55" i="1"/>
  <c r="O58" i="1" s="1"/>
  <c r="O56" i="1"/>
  <c r="O57" i="1"/>
  <c r="O60" i="1"/>
  <c r="O61" i="1"/>
  <c r="O62" i="1"/>
  <c r="O63" i="1"/>
  <c r="O64" i="1"/>
  <c r="O65" i="1"/>
  <c r="O66" i="1"/>
  <c r="O67" i="1"/>
  <c r="O68" i="1"/>
  <c r="O69" i="1"/>
  <c r="O70" i="1"/>
  <c r="O71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 s="1"/>
  <c r="P18" i="1" l="1"/>
  <c r="P24" i="1"/>
  <c r="P25" i="1"/>
  <c r="Z11" i="1" s="1"/>
  <c r="P19" i="1"/>
  <c r="P23" i="1"/>
  <c r="P26" i="1"/>
  <c r="P28" i="1"/>
  <c r="P20" i="1"/>
  <c r="P21" i="1"/>
  <c r="Z7" i="1" s="1"/>
  <c r="P27" i="1"/>
  <c r="P22" i="1"/>
  <c r="P29" i="1"/>
  <c r="O16" i="1"/>
  <c r="P4" i="1" s="1"/>
  <c r="AA4" i="1" s="1"/>
  <c r="P47" i="1"/>
  <c r="P49" i="1"/>
  <c r="P51" i="1"/>
  <c r="P53" i="1"/>
  <c r="P55" i="1"/>
  <c r="P57" i="1"/>
  <c r="P46" i="1"/>
  <c r="P48" i="1"/>
  <c r="X6" i="1" s="1"/>
  <c r="P50" i="1"/>
  <c r="P52" i="1"/>
  <c r="X10" i="1" s="1"/>
  <c r="P54" i="1"/>
  <c r="P56" i="1"/>
  <c r="P74" i="1"/>
  <c r="P76" i="1"/>
  <c r="P78" i="1"/>
  <c r="P80" i="1"/>
  <c r="P82" i="1"/>
  <c r="P84" i="1"/>
  <c r="P75" i="1"/>
  <c r="P77" i="1"/>
  <c r="P79" i="1"/>
  <c r="P81" i="1"/>
  <c r="P83" i="1"/>
  <c r="P85" i="1"/>
  <c r="Y5" i="1"/>
  <c r="O72" i="1"/>
  <c r="P62" i="1" s="1"/>
  <c r="W6" i="1" s="1"/>
  <c r="Z5" i="1"/>
  <c r="P60" i="1"/>
  <c r="W4" i="1" s="1"/>
  <c r="P64" i="1"/>
  <c r="P66" i="1"/>
  <c r="P69" i="1"/>
  <c r="P71" i="1"/>
  <c r="P13" i="1"/>
  <c r="P9" i="1"/>
  <c r="AA9" i="1" s="1"/>
  <c r="P5" i="1"/>
  <c r="AA5" i="1" s="1"/>
  <c r="P42" i="1"/>
  <c r="P40" i="1"/>
  <c r="P38" i="1"/>
  <c r="Z10" i="1" s="1"/>
  <c r="P36" i="1"/>
  <c r="P34" i="1"/>
  <c r="P32" i="1"/>
  <c r="P14" i="1"/>
  <c r="P10" i="1"/>
  <c r="AA10" i="1" s="1"/>
  <c r="P6" i="1"/>
  <c r="P15" i="1"/>
  <c r="P11" i="1"/>
  <c r="AA11" i="1" s="1"/>
  <c r="P7" i="1"/>
  <c r="AA7" i="1" s="1"/>
  <c r="P43" i="1"/>
  <c r="Y15" i="1" s="1"/>
  <c r="P41" i="1"/>
  <c r="Y13" i="1" s="1"/>
  <c r="P39" i="1"/>
  <c r="P37" i="1"/>
  <c r="P35" i="1"/>
  <c r="P12" i="1"/>
  <c r="P8" i="1"/>
  <c r="Y12" i="1" l="1"/>
  <c r="AA13" i="1"/>
  <c r="AA6" i="1"/>
  <c r="AA8" i="1"/>
  <c r="AA14" i="1"/>
  <c r="P65" i="1"/>
  <c r="W9" i="1" s="1"/>
  <c r="AA15" i="1"/>
  <c r="AA12" i="1"/>
  <c r="Y4" i="1"/>
  <c r="P63" i="1"/>
  <c r="X7" i="1" s="1"/>
  <c r="Y7" i="1"/>
  <c r="P61" i="1"/>
  <c r="X5" i="1" s="1"/>
  <c r="Y8" i="1"/>
  <c r="P68" i="1"/>
  <c r="W12" i="1" s="1"/>
  <c r="Y6" i="1"/>
  <c r="Y14" i="1"/>
  <c r="W15" i="1"/>
  <c r="W10" i="1"/>
  <c r="Z6" i="1"/>
  <c r="Y9" i="1"/>
  <c r="W13" i="1"/>
  <c r="W5" i="1"/>
  <c r="W8" i="1"/>
  <c r="X15" i="1"/>
  <c r="Z15" i="1"/>
  <c r="Y11" i="1"/>
  <c r="Y10" i="1"/>
  <c r="P67" i="1"/>
  <c r="W11" i="1" s="1"/>
  <c r="P70" i="1"/>
  <c r="W14" i="1" s="1"/>
  <c r="Z14" i="1"/>
  <c r="Z4" i="1"/>
  <c r="Z12" i="1"/>
  <c r="X9" i="1"/>
  <c r="Z13" i="1"/>
  <c r="X8" i="1"/>
  <c r="Z8" i="1"/>
  <c r="X13" i="1"/>
  <c r="Z9" i="1"/>
  <c r="X4" i="1"/>
  <c r="X12" i="1"/>
  <c r="X11" i="1" l="1"/>
  <c r="W7" i="1"/>
  <c r="X14" i="1"/>
</calcChain>
</file>

<file path=xl/sharedStrings.xml><?xml version="1.0" encoding="utf-8"?>
<sst xmlns="http://schemas.openxmlformats.org/spreadsheetml/2006/main" count="106" uniqueCount="27">
  <si>
    <t xml:space="preserve"> 1970-1980</t>
  </si>
  <si>
    <t xml:space="preserve"> 1980-1990</t>
  </si>
  <si>
    <t xml:space="preserve"> 1990-2001</t>
  </si>
  <si>
    <t xml:space="preserve"> 2001-2012</t>
  </si>
  <si>
    <t>1955-1970</t>
  </si>
  <si>
    <t>dr</t>
  </si>
  <si>
    <t>flev</t>
  </si>
  <si>
    <t>fr</t>
  </si>
  <si>
    <t>gel</t>
  </si>
  <si>
    <t>gr</t>
  </si>
  <si>
    <t>limnb</t>
  </si>
  <si>
    <t>MO/ra change</t>
  </si>
  <si>
    <t>nb</t>
  </si>
  <si>
    <t>nh</t>
  </si>
  <si>
    <t>output lewis nedprov met volledige rasters (inclusief alle appends)</t>
  </si>
  <si>
    <t>ov</t>
  </si>
  <si>
    <t>ra</t>
  </si>
  <si>
    <t>tot</t>
  </si>
  <si>
    <t>tt</t>
  </si>
  <si>
    <t>utr</t>
  </si>
  <si>
    <t>zeel</t>
  </si>
  <si>
    <t>zh</t>
  </si>
  <si>
    <t>zl</t>
  </si>
  <si>
    <t>fl</t>
  </si>
  <si>
    <t>ge</t>
  </si>
  <si>
    <t>ut</t>
  </si>
  <si>
    <t>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</si>
</sst>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981157556647703E-2"/>
          <c:y val="3.7008398950131235E-2"/>
          <c:w val="0.93234100770960682"/>
          <c:h val="0.9259832020997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A!$W$3</c:f>
              <c:strCache>
                <c:ptCount val="1"/>
                <c:pt idx="0">
                  <c:v>1955-1970</c:v>
                </c:pt>
              </c:strCache>
            </c:strRef>
          </c:tx>
          <c:invertIfNegative val="0"/>
          <c:cat>
            <c:strRef>
              <c:f>A!$V$4:$V$15</c:f>
              <c:strCache>
                <c:ptCount val="12"/>
                <c:pt idx="0">
                  <c:v>gr</c:v>
                </c:pt>
                <c:pt idx="1">
                  <c:v>fr</c:v>
                </c:pt>
                <c:pt idx="2">
                  <c:v>dr</c:v>
                </c:pt>
                <c:pt idx="3">
                  <c:v>ov</c:v>
                </c:pt>
                <c:pt idx="4">
                  <c:v>ge</c:v>
                </c:pt>
                <c:pt idx="5">
                  <c:v>fl</c:v>
                </c:pt>
                <c:pt idx="6">
                  <c:v>ut</c:v>
                </c:pt>
                <c:pt idx="7">
                  <c:v>nh</c:v>
                </c:pt>
                <c:pt idx="8">
                  <c:v>zh</c:v>
                </c:pt>
                <c:pt idx="9">
                  <c:v>zl</c:v>
                </c:pt>
                <c:pt idx="10">
                  <c:v>nb</c:v>
                </c:pt>
                <c:pt idx="11">
                  <c:v>lb</c:v>
                </c:pt>
              </c:strCache>
            </c:strRef>
          </c:cat>
          <c:val>
            <c:numRef>
              <c:f>A!$W$4:$W$15</c:f>
              <c:numCache>
                <c:formatCode>0.0</c:formatCode>
                <c:ptCount val="12"/>
                <c:pt idx="0">
                  <c:v>-0.6303962026434573</c:v>
                </c:pt>
                <c:pt idx="1">
                  <c:v>7.1380808041751731</c:v>
                </c:pt>
                <c:pt idx="2">
                  <c:v>2.9226831546169896</c:v>
                </c:pt>
                <c:pt idx="3">
                  <c:v>5.1291088520028172</c:v>
                </c:pt>
                <c:pt idx="4">
                  <c:v>2.1205636644635817</c:v>
                </c:pt>
                <c:pt idx="5">
                  <c:v>1.4694115963781451</c:v>
                </c:pt>
                <c:pt idx="6">
                  <c:v>-1.7590561724656895</c:v>
                </c:pt>
                <c:pt idx="7">
                  <c:v>-0.67532323304473341</c:v>
                </c:pt>
                <c:pt idx="8">
                  <c:v>-2.2983895477015737</c:v>
                </c:pt>
                <c:pt idx="9">
                  <c:v>-5.2158148691703099</c:v>
                </c:pt>
                <c:pt idx="10">
                  <c:v>-2.8147112585697798</c:v>
                </c:pt>
                <c:pt idx="11">
                  <c:v>-2.5009014759651449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6-48CD-8ACA-8ED9328144E5}"/>
            </c:ext>
          </c:extLst>
        </c:ser>
        <c:ser>
          <c:idx val="1"/>
          <c:order val="1"/>
          <c:tx>
            <c:strRef>
              <c:f>A!$X$3</c:f>
              <c:strCache>
                <c:ptCount val="1"/>
                <c:pt idx="0">
                  <c:v> 1970-1980</c:v>
                </c:pt>
              </c:strCache>
            </c:strRef>
          </c:tx>
          <c:invertIfNegative val="0"/>
          <c:cat>
            <c:strRef>
              <c:f>A!$V$4:$V$15</c:f>
              <c:strCache>
                <c:ptCount val="12"/>
                <c:pt idx="0">
                  <c:v>gr</c:v>
                </c:pt>
                <c:pt idx="1">
                  <c:v>fr</c:v>
                </c:pt>
                <c:pt idx="2">
                  <c:v>dr</c:v>
                </c:pt>
                <c:pt idx="3">
                  <c:v>ov</c:v>
                </c:pt>
                <c:pt idx="4">
                  <c:v>ge</c:v>
                </c:pt>
                <c:pt idx="5">
                  <c:v>fl</c:v>
                </c:pt>
                <c:pt idx="6">
                  <c:v>ut</c:v>
                </c:pt>
                <c:pt idx="7">
                  <c:v>nh</c:v>
                </c:pt>
                <c:pt idx="8">
                  <c:v>zh</c:v>
                </c:pt>
                <c:pt idx="9">
                  <c:v>zl</c:v>
                </c:pt>
                <c:pt idx="10">
                  <c:v>nb</c:v>
                </c:pt>
                <c:pt idx="11">
                  <c:v>lb</c:v>
                </c:pt>
              </c:strCache>
            </c:strRef>
          </c:cat>
          <c:val>
            <c:numRef>
              <c:f>A!$X$4:$X$15</c:f>
              <c:numCache>
                <c:formatCode>0.0</c:formatCode>
                <c:ptCount val="12"/>
                <c:pt idx="0">
                  <c:v>-2.5266349203362903</c:v>
                </c:pt>
                <c:pt idx="1">
                  <c:v>-0.19756015464154064</c:v>
                </c:pt>
                <c:pt idx="2">
                  <c:v>-0.26084815276203877</c:v>
                </c:pt>
                <c:pt idx="3">
                  <c:v>0.18023937418885083</c:v>
                </c:pt>
                <c:pt idx="4">
                  <c:v>0.59406460836304298</c:v>
                </c:pt>
                <c:pt idx="5">
                  <c:v>-4.4944848144246041E-2</c:v>
                </c:pt>
                <c:pt idx="6">
                  <c:v>0.97314730114010928</c:v>
                </c:pt>
                <c:pt idx="7">
                  <c:v>1.3106665860995514</c:v>
                </c:pt>
                <c:pt idx="8">
                  <c:v>0.25373749440888993</c:v>
                </c:pt>
                <c:pt idx="9">
                  <c:v>-0.15369226695253202</c:v>
                </c:pt>
                <c:pt idx="10">
                  <c:v>0.98893576476635214</c:v>
                </c:pt>
                <c:pt idx="11">
                  <c:v>0.4475914256014013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56-48CD-8ACA-8ED9328144E5}"/>
            </c:ext>
          </c:extLst>
        </c:ser>
        <c:ser>
          <c:idx val="2"/>
          <c:order val="2"/>
          <c:tx>
            <c:strRef>
              <c:f>A!$Y$3</c:f>
              <c:strCache>
                <c:ptCount val="1"/>
                <c:pt idx="0">
                  <c:v> 1980-1990</c:v>
                </c:pt>
              </c:strCache>
            </c:strRef>
          </c:tx>
          <c:invertIfNegative val="0"/>
          <c:cat>
            <c:strRef>
              <c:f>A!$V$4:$V$15</c:f>
              <c:strCache>
                <c:ptCount val="12"/>
                <c:pt idx="0">
                  <c:v>gr</c:v>
                </c:pt>
                <c:pt idx="1">
                  <c:v>fr</c:v>
                </c:pt>
                <c:pt idx="2">
                  <c:v>dr</c:v>
                </c:pt>
                <c:pt idx="3">
                  <c:v>ov</c:v>
                </c:pt>
                <c:pt idx="4">
                  <c:v>ge</c:v>
                </c:pt>
                <c:pt idx="5">
                  <c:v>fl</c:v>
                </c:pt>
                <c:pt idx="6">
                  <c:v>ut</c:v>
                </c:pt>
                <c:pt idx="7">
                  <c:v>nh</c:v>
                </c:pt>
                <c:pt idx="8">
                  <c:v>zh</c:v>
                </c:pt>
                <c:pt idx="9">
                  <c:v>zl</c:v>
                </c:pt>
                <c:pt idx="10">
                  <c:v>nb</c:v>
                </c:pt>
                <c:pt idx="11">
                  <c:v>lb</c:v>
                </c:pt>
              </c:strCache>
            </c:strRef>
          </c:cat>
          <c:val>
            <c:numRef>
              <c:f>A!$Y$4:$Y$15</c:f>
              <c:numCache>
                <c:formatCode>0.0</c:formatCode>
                <c:ptCount val="12"/>
                <c:pt idx="0">
                  <c:v>-1.3533532993195707</c:v>
                </c:pt>
                <c:pt idx="1">
                  <c:v>3.091895196205563E-3</c:v>
                </c:pt>
                <c:pt idx="2">
                  <c:v>-0.3551677611770776</c:v>
                </c:pt>
                <c:pt idx="3">
                  <c:v>-0.39586037008140229</c:v>
                </c:pt>
                <c:pt idx="4">
                  <c:v>-0.11173894336621304</c:v>
                </c:pt>
                <c:pt idx="5">
                  <c:v>-2.0995598848061459E-2</c:v>
                </c:pt>
                <c:pt idx="6">
                  <c:v>-9.765310511566927E-2</c:v>
                </c:pt>
                <c:pt idx="7">
                  <c:v>0.45555434558073316</c:v>
                </c:pt>
                <c:pt idx="8">
                  <c:v>-1.8480183205804579E-2</c:v>
                </c:pt>
                <c:pt idx="9">
                  <c:v>1.962480162705349</c:v>
                </c:pt>
                <c:pt idx="10">
                  <c:v>-1.7558334148937149E-2</c:v>
                </c:pt>
                <c:pt idx="11">
                  <c:v>-0.2575100877560299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56-48CD-8ACA-8ED9328144E5}"/>
            </c:ext>
          </c:extLst>
        </c:ser>
        <c:ser>
          <c:idx val="3"/>
          <c:order val="3"/>
          <c:tx>
            <c:strRef>
              <c:f>A!$Z$3</c:f>
              <c:strCache>
                <c:ptCount val="1"/>
                <c:pt idx="0">
                  <c:v> 1990-2001</c:v>
                </c:pt>
              </c:strCache>
            </c:strRef>
          </c:tx>
          <c:invertIfNegative val="0"/>
          <c:cat>
            <c:strRef>
              <c:f>A!$V$4:$V$15</c:f>
              <c:strCache>
                <c:ptCount val="12"/>
                <c:pt idx="0">
                  <c:v>gr</c:v>
                </c:pt>
                <c:pt idx="1">
                  <c:v>fr</c:v>
                </c:pt>
                <c:pt idx="2">
                  <c:v>dr</c:v>
                </c:pt>
                <c:pt idx="3">
                  <c:v>ov</c:v>
                </c:pt>
                <c:pt idx="4">
                  <c:v>ge</c:v>
                </c:pt>
                <c:pt idx="5">
                  <c:v>fl</c:v>
                </c:pt>
                <c:pt idx="6">
                  <c:v>ut</c:v>
                </c:pt>
                <c:pt idx="7">
                  <c:v>nh</c:v>
                </c:pt>
                <c:pt idx="8">
                  <c:v>zh</c:v>
                </c:pt>
                <c:pt idx="9">
                  <c:v>zl</c:v>
                </c:pt>
                <c:pt idx="10">
                  <c:v>nb</c:v>
                </c:pt>
                <c:pt idx="11">
                  <c:v>lb</c:v>
                </c:pt>
              </c:strCache>
            </c:strRef>
          </c:cat>
          <c:val>
            <c:numRef>
              <c:f>A!$Z$4:$Z$15</c:f>
              <c:numCache>
                <c:formatCode>0.0</c:formatCode>
                <c:ptCount val="12"/>
                <c:pt idx="0">
                  <c:v>-0.27298895598367734</c:v>
                </c:pt>
                <c:pt idx="1">
                  <c:v>7.942362074393472E-2</c:v>
                </c:pt>
                <c:pt idx="2">
                  <c:v>0.44462485902803106</c:v>
                </c:pt>
                <c:pt idx="3">
                  <c:v>-5.1643132301038008E-2</c:v>
                </c:pt>
                <c:pt idx="4">
                  <c:v>-3.3540653545216514E-3</c:v>
                </c:pt>
                <c:pt idx="5">
                  <c:v>0.30877726667686289</c:v>
                </c:pt>
                <c:pt idx="6">
                  <c:v>-0.45303939045573394</c:v>
                </c:pt>
                <c:pt idx="7">
                  <c:v>-0.93604255318145979</c:v>
                </c:pt>
                <c:pt idx="8">
                  <c:v>1.0893482549352296</c:v>
                </c:pt>
                <c:pt idx="9">
                  <c:v>0.44826452858086618</c:v>
                </c:pt>
                <c:pt idx="10">
                  <c:v>0.45284388742592441</c:v>
                </c:pt>
                <c:pt idx="11">
                  <c:v>-1.0402876908617742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56-48CD-8ACA-8ED9328144E5}"/>
            </c:ext>
          </c:extLst>
        </c:ser>
        <c:ser>
          <c:idx val="4"/>
          <c:order val="4"/>
          <c:tx>
            <c:strRef>
              <c:f>A!$AA$3</c:f>
              <c:strCache>
                <c:ptCount val="1"/>
                <c:pt idx="0">
                  <c:v> 2001-2012</c:v>
                </c:pt>
              </c:strCache>
            </c:strRef>
          </c:tx>
          <c:invertIfNegative val="0"/>
          <c:cat>
            <c:strRef>
              <c:f>A!$V$4:$V$15</c:f>
              <c:strCache>
                <c:ptCount val="12"/>
                <c:pt idx="0">
                  <c:v>gr</c:v>
                </c:pt>
                <c:pt idx="1">
                  <c:v>fr</c:v>
                </c:pt>
                <c:pt idx="2">
                  <c:v>dr</c:v>
                </c:pt>
                <c:pt idx="3">
                  <c:v>ov</c:v>
                </c:pt>
                <c:pt idx="4">
                  <c:v>ge</c:v>
                </c:pt>
                <c:pt idx="5">
                  <c:v>fl</c:v>
                </c:pt>
                <c:pt idx="6">
                  <c:v>ut</c:v>
                </c:pt>
                <c:pt idx="7">
                  <c:v>nh</c:v>
                </c:pt>
                <c:pt idx="8">
                  <c:v>zh</c:v>
                </c:pt>
                <c:pt idx="9">
                  <c:v>zl</c:v>
                </c:pt>
                <c:pt idx="10">
                  <c:v>nb</c:v>
                </c:pt>
                <c:pt idx="11">
                  <c:v>lb</c:v>
                </c:pt>
              </c:strCache>
            </c:strRef>
          </c:cat>
          <c:val>
            <c:numRef>
              <c:f>A!$AA$4:$AA$15</c:f>
              <c:numCache>
                <c:formatCode>0.0</c:formatCode>
                <c:ptCount val="12"/>
                <c:pt idx="0">
                  <c:v>-1.5257312268726286</c:v>
                </c:pt>
                <c:pt idx="1">
                  <c:v>0.42970824678780772</c:v>
                </c:pt>
                <c:pt idx="2">
                  <c:v>-0.20220694602203215</c:v>
                </c:pt>
                <c:pt idx="3">
                  <c:v>0.60088327391312202</c:v>
                </c:pt>
                <c:pt idx="4">
                  <c:v>0.71152121045257033</c:v>
                </c:pt>
                <c:pt idx="5">
                  <c:v>0.14358178045332792</c:v>
                </c:pt>
                <c:pt idx="6">
                  <c:v>0.59657691148409242</c:v>
                </c:pt>
                <c:pt idx="7">
                  <c:v>0.90082663498189941</c:v>
                </c:pt>
                <c:pt idx="8">
                  <c:v>-1.1400512756506553</c:v>
                </c:pt>
                <c:pt idx="9">
                  <c:v>-7.2530847214580252E-2</c:v>
                </c:pt>
                <c:pt idx="10">
                  <c:v>-0.63018125976411765</c:v>
                </c:pt>
                <c:pt idx="11">
                  <c:v>1.0352587924992385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56-48CD-8ACA-8ED932814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078976"/>
        <c:axId val="72342272"/>
      </c:barChart>
      <c:catAx>
        <c:axId val="110078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342272"/>
        <c:crosses val="autoZero"/>
        <c:auto val="1"/>
        <c:lblAlgn val="ctr"/>
        <c:lblOffset val="100"/>
        <c:noMultiLvlLbl val="0"/>
      </c:catAx>
      <c:valAx>
        <c:axId val="7234227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10078976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18593449331460635"/>
          <c:y val="4.5975590551181104E-2"/>
          <c:w val="0.53722070817899636"/>
          <c:h val="0.1280485564304461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23</xdr:row>
      <xdr:rowOff>104775</xdr:rowOff>
    </xdr:from>
    <xdr:to>
      <xdr:col>31</xdr:col>
      <xdr:colOff>457200</xdr:colOff>
      <xdr:row>47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86"/>
  <sheetViews>
    <sheetView topLeftCell="B31" workbookViewId="0">
      <selection activeCell="V39" sqref="V39"/>
    </sheetView>
  </sheetViews>
  <sheetFormatPr defaultRowHeight="12.75" x14ac:dyDescent="0.2"/>
  <cols>
    <col min="3" max="14" width="8.140625" customWidth="1"/>
    <col min="19" max="19" width="10.85546875" customWidth="1"/>
    <col min="21" max="21" width="10.42578125" customWidth="1"/>
  </cols>
  <sheetData>
    <row r="1" spans="2:27" x14ac:dyDescent="0.2">
      <c r="C1" t="s">
        <v>14</v>
      </c>
    </row>
    <row r="2" spans="2:27" x14ac:dyDescent="0.2">
      <c r="C2">
        <v>2012</v>
      </c>
      <c r="S2" t="s">
        <v>11</v>
      </c>
    </row>
    <row r="3" spans="2:27" x14ac:dyDescent="0.2">
      <c r="C3" t="s">
        <v>9</v>
      </c>
      <c r="D3" t="s">
        <v>7</v>
      </c>
      <c r="E3" t="s">
        <v>5</v>
      </c>
      <c r="F3" t="s">
        <v>15</v>
      </c>
      <c r="G3" t="s">
        <v>8</v>
      </c>
      <c r="H3" t="s">
        <v>6</v>
      </c>
      <c r="I3" t="s">
        <v>19</v>
      </c>
      <c r="J3" t="s">
        <v>13</v>
      </c>
      <c r="K3" t="s">
        <v>21</v>
      </c>
      <c r="L3" t="s">
        <v>20</v>
      </c>
      <c r="M3" t="s">
        <v>12</v>
      </c>
      <c r="N3" t="s">
        <v>10</v>
      </c>
      <c r="O3" t="s">
        <v>17</v>
      </c>
      <c r="P3" t="s">
        <v>16</v>
      </c>
      <c r="W3" t="s">
        <v>4</v>
      </c>
      <c r="X3" t="s">
        <v>0</v>
      </c>
      <c r="Y3" t="s">
        <v>1</v>
      </c>
      <c r="Z3" t="s">
        <v>2</v>
      </c>
      <c r="AA3" t="s">
        <v>3</v>
      </c>
    </row>
    <row r="4" spans="2:27" x14ac:dyDescent="0.2">
      <c r="B4" t="s">
        <v>9</v>
      </c>
      <c r="C4" s="1">
        <v>38.926000000000002</v>
      </c>
      <c r="D4" s="1">
        <v>61.374000000000002</v>
      </c>
      <c r="E4" s="1">
        <v>54.145000000000003</v>
      </c>
      <c r="F4" s="1">
        <v>85.084999999999994</v>
      </c>
      <c r="G4" s="1">
        <v>116.443</v>
      </c>
      <c r="H4" s="1">
        <v>96.859000000000009</v>
      </c>
      <c r="I4" s="1">
        <v>121.696</v>
      </c>
      <c r="J4" s="1">
        <v>125.65900000000001</v>
      </c>
      <c r="K4" s="1">
        <v>153.553</v>
      </c>
      <c r="L4" s="1">
        <v>204.744</v>
      </c>
      <c r="M4" s="1">
        <v>157.52799999999999</v>
      </c>
      <c r="N4" s="1">
        <v>178.136</v>
      </c>
      <c r="O4" s="1">
        <f t="shared" ref="O4:O15" si="0">SUM(C4:N4)</f>
        <v>1394.1479999999999</v>
      </c>
      <c r="P4" s="1">
        <f t="shared" ref="P4:P15" si="1">$O$16/O4</f>
        <v>8.5466055253818087</v>
      </c>
      <c r="V4" t="s">
        <v>9</v>
      </c>
      <c r="W4" s="2">
        <f t="shared" ref="W4:W15" si="2">100*(P60/P74-1)</f>
        <v>-0.6303962026434573</v>
      </c>
      <c r="X4" s="2">
        <f t="shared" ref="X4:X15" si="3">100*(P46/P60-1)</f>
        <v>-2.5266349203362903</v>
      </c>
      <c r="Y4" s="2">
        <f t="shared" ref="Y4:Y15" si="4">100*(P32/P46-1)</f>
        <v>-1.3533532993195707</v>
      </c>
      <c r="Z4" s="2">
        <f t="shared" ref="Z4:Z15" si="5">100*(P18/P32-1)</f>
        <v>-0.27298895598367734</v>
      </c>
      <c r="AA4" s="2">
        <f t="shared" ref="AA4:AA15" si="6">100*(P4/P18-1)</f>
        <v>-1.5257312268726286</v>
      </c>
    </row>
    <row r="5" spans="2:27" x14ac:dyDescent="0.2">
      <c r="B5" t="s">
        <v>7</v>
      </c>
      <c r="C5" s="1">
        <v>60.517000000000003</v>
      </c>
      <c r="D5" s="1">
        <v>19.303000000000001</v>
      </c>
      <c r="E5" s="1">
        <v>41.320999999999998</v>
      </c>
      <c r="F5" s="1">
        <v>59.002000000000002</v>
      </c>
      <c r="G5" s="1">
        <v>85.543000000000006</v>
      </c>
      <c r="H5" s="1">
        <v>57.512</v>
      </c>
      <c r="I5" s="1">
        <v>83.81</v>
      </c>
      <c r="J5" s="1">
        <v>78.930000000000007</v>
      </c>
      <c r="K5" s="1">
        <v>112.089</v>
      </c>
      <c r="L5" s="1">
        <v>164.50800000000001</v>
      </c>
      <c r="M5" s="1">
        <v>123.40900000000001</v>
      </c>
      <c r="N5" s="1">
        <v>146.80500000000001</v>
      </c>
      <c r="O5" s="1">
        <f t="shared" si="0"/>
        <v>1032.749</v>
      </c>
      <c r="P5" s="1">
        <f t="shared" si="1"/>
        <v>11.537394855865266</v>
      </c>
      <c r="V5" t="s">
        <v>7</v>
      </c>
      <c r="W5" s="2">
        <f t="shared" si="2"/>
        <v>7.1380808041751731</v>
      </c>
      <c r="X5" s="2">
        <f t="shared" si="3"/>
        <v>-0.19756015464154064</v>
      </c>
      <c r="Y5" s="2">
        <f t="shared" si="4"/>
        <v>3.091895196205563E-3</v>
      </c>
      <c r="Z5" s="2">
        <f t="shared" si="5"/>
        <v>7.942362074393472E-2</v>
      </c>
      <c r="AA5" s="2">
        <f t="shared" si="6"/>
        <v>0.42970824678780772</v>
      </c>
    </row>
    <row r="6" spans="2:27" x14ac:dyDescent="0.2">
      <c r="B6" t="s">
        <v>5</v>
      </c>
      <c r="C6" s="1">
        <v>53.684000000000005</v>
      </c>
      <c r="D6" s="1">
        <v>41.739000000000004</v>
      </c>
      <c r="E6" s="1">
        <v>25.364999999999998</v>
      </c>
      <c r="F6" s="1">
        <v>45.038000000000004</v>
      </c>
      <c r="G6" s="1">
        <v>76.7</v>
      </c>
      <c r="H6" s="1">
        <v>66.935000000000002</v>
      </c>
      <c r="I6" s="1">
        <v>88.59</v>
      </c>
      <c r="J6" s="1">
        <v>96.67</v>
      </c>
      <c r="K6" s="1">
        <v>122.703</v>
      </c>
      <c r="L6" s="1">
        <v>172.745</v>
      </c>
      <c r="M6" s="1">
        <v>119.22</v>
      </c>
      <c r="N6" s="1">
        <v>137.01400000000001</v>
      </c>
      <c r="O6" s="1">
        <f t="shared" si="0"/>
        <v>1046.4030000000002</v>
      </c>
      <c r="P6" s="1">
        <f t="shared" si="1"/>
        <v>11.386849043819634</v>
      </c>
      <c r="V6" t="s">
        <v>5</v>
      </c>
      <c r="W6" s="2">
        <f t="shared" si="2"/>
        <v>2.9226831546169896</v>
      </c>
      <c r="X6" s="2">
        <f t="shared" si="3"/>
        <v>-0.26084815276203877</v>
      </c>
      <c r="Y6" s="2">
        <f t="shared" si="4"/>
        <v>-0.3551677611770776</v>
      </c>
      <c r="Z6" s="2">
        <f t="shared" si="5"/>
        <v>0.44462485902803106</v>
      </c>
      <c r="AA6" s="2">
        <f t="shared" si="6"/>
        <v>-0.20220694602203215</v>
      </c>
    </row>
    <row r="7" spans="2:27" x14ac:dyDescent="0.2">
      <c r="B7" t="s">
        <v>15</v>
      </c>
      <c r="C7" s="1">
        <v>84.222000000000008</v>
      </c>
      <c r="D7" s="1">
        <v>58.975000000000001</v>
      </c>
      <c r="E7" s="1">
        <v>44.572000000000003</v>
      </c>
      <c r="F7" s="1">
        <v>25.026</v>
      </c>
      <c r="G7" s="1">
        <v>46.78</v>
      </c>
      <c r="H7" s="1">
        <v>54.184000000000005</v>
      </c>
      <c r="I7" s="1">
        <v>67.81</v>
      </c>
      <c r="J7" s="1">
        <v>82.400999999999996</v>
      </c>
      <c r="K7" s="1">
        <v>104.506</v>
      </c>
      <c r="L7" s="1">
        <v>150.37800000000001</v>
      </c>
      <c r="M7" s="1">
        <v>88.974999999999994</v>
      </c>
      <c r="N7" s="1">
        <v>102.18600000000001</v>
      </c>
      <c r="O7" s="1">
        <f t="shared" si="0"/>
        <v>910.01500000000021</v>
      </c>
      <c r="P7" s="1">
        <f t="shared" si="1"/>
        <v>13.093446811316293</v>
      </c>
      <c r="V7" t="s">
        <v>15</v>
      </c>
      <c r="W7" s="2">
        <f t="shared" si="2"/>
        <v>5.1291088520028172</v>
      </c>
      <c r="X7" s="2">
        <f t="shared" si="3"/>
        <v>0.18023937418885083</v>
      </c>
      <c r="Y7" s="2">
        <f t="shared" si="4"/>
        <v>-0.39586037008140229</v>
      </c>
      <c r="Z7" s="2">
        <f t="shared" si="5"/>
        <v>-5.1643132301038008E-2</v>
      </c>
      <c r="AA7" s="2">
        <f t="shared" si="6"/>
        <v>0.60088327391312202</v>
      </c>
    </row>
    <row r="8" spans="2:27" x14ac:dyDescent="0.2">
      <c r="B8" t="s">
        <v>8</v>
      </c>
      <c r="C8" s="1">
        <v>115.52500000000001</v>
      </c>
      <c r="D8" s="1">
        <v>85.44</v>
      </c>
      <c r="E8" s="1">
        <v>76.162999999999997</v>
      </c>
      <c r="F8" s="1">
        <v>46.743000000000002</v>
      </c>
      <c r="G8" s="1">
        <v>25.247</v>
      </c>
      <c r="H8" s="1">
        <v>40.764000000000003</v>
      </c>
      <c r="I8" s="1">
        <v>35.622</v>
      </c>
      <c r="J8" s="1">
        <v>55.987000000000002</v>
      </c>
      <c r="K8" s="1">
        <v>70.415999999999997</v>
      </c>
      <c r="L8" s="1">
        <v>113.596</v>
      </c>
      <c r="M8" s="1">
        <v>52.112000000000002</v>
      </c>
      <c r="N8" s="1">
        <v>67.760000000000005</v>
      </c>
      <c r="O8" s="1">
        <f t="shared" si="0"/>
        <v>785.375</v>
      </c>
      <c r="P8" s="1">
        <f t="shared" si="1"/>
        <v>15.171393283463312</v>
      </c>
      <c r="V8" t="s">
        <v>24</v>
      </c>
      <c r="W8" s="2">
        <f t="shared" si="2"/>
        <v>2.1205636644635817</v>
      </c>
      <c r="X8" s="2">
        <f t="shared" si="3"/>
        <v>0.59406460836304298</v>
      </c>
      <c r="Y8" s="2">
        <f t="shared" si="4"/>
        <v>-0.11173894336621304</v>
      </c>
      <c r="Z8" s="2">
        <f t="shared" si="5"/>
        <v>-3.3540653545216514E-3</v>
      </c>
      <c r="AA8" s="2">
        <f t="shared" si="6"/>
        <v>0.71152121045257033</v>
      </c>
    </row>
    <row r="9" spans="2:27" x14ac:dyDescent="0.2">
      <c r="B9" t="s">
        <v>6</v>
      </c>
      <c r="C9" s="1">
        <v>95.918999999999997</v>
      </c>
      <c r="D9" s="1">
        <v>57.438000000000002</v>
      </c>
      <c r="E9" s="1">
        <v>66.441000000000003</v>
      </c>
      <c r="F9" s="1">
        <v>54.125</v>
      </c>
      <c r="G9" s="1">
        <v>40.786000000000001</v>
      </c>
      <c r="H9" s="1">
        <v>15.975</v>
      </c>
      <c r="I9" s="1">
        <v>30.067</v>
      </c>
      <c r="J9" s="1">
        <v>34.953000000000003</v>
      </c>
      <c r="K9" s="1">
        <v>58.898000000000003</v>
      </c>
      <c r="L9" s="1">
        <v>110.566</v>
      </c>
      <c r="M9" s="1">
        <v>70.010000000000005</v>
      </c>
      <c r="N9" s="1">
        <v>93.847999999999999</v>
      </c>
      <c r="O9" s="1">
        <f t="shared" si="0"/>
        <v>729.02600000000007</v>
      </c>
      <c r="P9" s="1">
        <f t="shared" si="1"/>
        <v>16.344043970996914</v>
      </c>
      <c r="V9" t="s">
        <v>23</v>
      </c>
      <c r="W9" s="2">
        <f t="shared" si="2"/>
        <v>1.4694115963781451</v>
      </c>
      <c r="X9" s="2">
        <f t="shared" si="3"/>
        <v>-4.4944848144246041E-2</v>
      </c>
      <c r="Y9" s="2">
        <f t="shared" si="4"/>
        <v>-2.0995598848061459E-2</v>
      </c>
      <c r="Z9" s="2">
        <f t="shared" si="5"/>
        <v>0.30877726667686289</v>
      </c>
      <c r="AA9" s="2">
        <f t="shared" si="6"/>
        <v>0.14358178045332792</v>
      </c>
    </row>
    <row r="10" spans="2:27" x14ac:dyDescent="0.2">
      <c r="B10" t="s">
        <v>19</v>
      </c>
      <c r="C10" s="1">
        <v>120.81</v>
      </c>
      <c r="D10" s="1">
        <v>83.789000000000001</v>
      </c>
      <c r="E10" s="1">
        <v>88.162000000000006</v>
      </c>
      <c r="F10" s="1">
        <v>67.78</v>
      </c>
      <c r="G10" s="1">
        <v>35.672000000000004</v>
      </c>
      <c r="H10" s="1">
        <v>30.106999999999999</v>
      </c>
      <c r="I10" s="1">
        <v>12.865</v>
      </c>
      <c r="J10" s="1">
        <v>31.314</v>
      </c>
      <c r="K10" s="1">
        <v>40.112000000000002</v>
      </c>
      <c r="L10" s="1">
        <v>87.843000000000004</v>
      </c>
      <c r="M10" s="1">
        <v>46.819000000000003</v>
      </c>
      <c r="N10" s="1">
        <v>77.921999999999997</v>
      </c>
      <c r="O10" s="1">
        <f t="shared" si="0"/>
        <v>723.19499999999994</v>
      </c>
      <c r="P10" s="1">
        <f t="shared" si="1"/>
        <v>16.475823256521409</v>
      </c>
      <c r="V10" t="s">
        <v>25</v>
      </c>
      <c r="W10" s="2">
        <f t="shared" si="2"/>
        <v>-1.7590561724656895</v>
      </c>
      <c r="X10" s="2">
        <f t="shared" si="3"/>
        <v>0.97314730114010928</v>
      </c>
      <c r="Y10" s="2">
        <f t="shared" si="4"/>
        <v>-9.765310511566927E-2</v>
      </c>
      <c r="Z10" s="2">
        <f t="shared" si="5"/>
        <v>-0.45303939045573394</v>
      </c>
      <c r="AA10" s="2">
        <f t="shared" si="6"/>
        <v>0.59657691148409242</v>
      </c>
    </row>
    <row r="11" spans="2:27" x14ac:dyDescent="0.2">
      <c r="B11" t="s">
        <v>13</v>
      </c>
      <c r="C11" s="1">
        <v>124.733</v>
      </c>
      <c r="D11" s="1">
        <v>78.869</v>
      </c>
      <c r="E11" s="1">
        <v>96.152000000000001</v>
      </c>
      <c r="F11" s="1">
        <v>82.332000000000008</v>
      </c>
      <c r="G11" s="1">
        <v>55.975999999999999</v>
      </c>
      <c r="H11" s="1">
        <v>34.941000000000003</v>
      </c>
      <c r="I11" s="1">
        <v>31.262</v>
      </c>
      <c r="J11" s="1">
        <v>17.766999999999999</v>
      </c>
      <c r="K11" s="1">
        <v>43.734999999999999</v>
      </c>
      <c r="L11" s="1">
        <v>96.972999999999999</v>
      </c>
      <c r="M11" s="1">
        <v>70.992000000000004</v>
      </c>
      <c r="N11" s="1">
        <v>102.614</v>
      </c>
      <c r="O11" s="1">
        <f t="shared" si="0"/>
        <v>836.346</v>
      </c>
      <c r="P11" s="1">
        <f t="shared" si="1"/>
        <v>14.246774660248269</v>
      </c>
      <c r="V11" t="s">
        <v>13</v>
      </c>
      <c r="W11" s="2">
        <f t="shared" si="2"/>
        <v>-0.67532323304473341</v>
      </c>
      <c r="X11" s="2">
        <f t="shared" si="3"/>
        <v>1.3106665860995514</v>
      </c>
      <c r="Y11" s="2">
        <f t="shared" si="4"/>
        <v>0.45555434558073316</v>
      </c>
      <c r="Z11" s="2">
        <f t="shared" si="5"/>
        <v>-0.93604255318145979</v>
      </c>
      <c r="AA11" s="2">
        <f t="shared" si="6"/>
        <v>0.90082663498189941</v>
      </c>
    </row>
    <row r="12" spans="2:27" x14ac:dyDescent="0.2">
      <c r="B12" t="s">
        <v>21</v>
      </c>
      <c r="C12" s="1">
        <v>152.66499999999999</v>
      </c>
      <c r="D12" s="1">
        <v>112.05500000000001</v>
      </c>
      <c r="E12" s="1">
        <v>122.28100000000001</v>
      </c>
      <c r="F12" s="1">
        <v>104.509</v>
      </c>
      <c r="G12" s="1">
        <v>70.519000000000005</v>
      </c>
      <c r="H12" s="1">
        <v>58.965000000000003</v>
      </c>
      <c r="I12" s="1">
        <v>40.137</v>
      </c>
      <c r="J12" s="1">
        <v>43.813000000000002</v>
      </c>
      <c r="K12" s="1">
        <v>16.917000000000002</v>
      </c>
      <c r="L12" s="1">
        <v>58.878</v>
      </c>
      <c r="M12" s="1">
        <v>49.541000000000004</v>
      </c>
      <c r="N12" s="1">
        <v>97.753</v>
      </c>
      <c r="O12" s="1">
        <f t="shared" si="0"/>
        <v>928.03300000000024</v>
      </c>
      <c r="P12" s="1">
        <f t="shared" si="1"/>
        <v>12.839234165164379</v>
      </c>
      <c r="V12" t="s">
        <v>21</v>
      </c>
      <c r="W12" s="2">
        <f t="shared" si="2"/>
        <v>-2.2983895477015737</v>
      </c>
      <c r="X12" s="2">
        <f t="shared" si="3"/>
        <v>0.25373749440888993</v>
      </c>
      <c r="Y12" s="2">
        <f t="shared" si="4"/>
        <v>-1.8480183205804579E-2</v>
      </c>
      <c r="Z12" s="2">
        <f t="shared" si="5"/>
        <v>1.0893482549352296</v>
      </c>
      <c r="AA12" s="2">
        <f t="shared" si="6"/>
        <v>-1.1400512756506553</v>
      </c>
    </row>
    <row r="13" spans="2:27" x14ac:dyDescent="0.2">
      <c r="B13" t="s">
        <v>20</v>
      </c>
      <c r="C13" s="1">
        <v>203.673</v>
      </c>
      <c r="D13" s="1">
        <v>164.27100000000002</v>
      </c>
      <c r="E13" s="1">
        <v>172.18100000000001</v>
      </c>
      <c r="F13" s="1">
        <v>150.30000000000001</v>
      </c>
      <c r="G13" s="1">
        <v>113.508</v>
      </c>
      <c r="H13" s="1">
        <v>110.506</v>
      </c>
      <c r="I13" s="1">
        <v>87.713000000000008</v>
      </c>
      <c r="J13" s="1">
        <v>96.875</v>
      </c>
      <c r="K13" s="1">
        <v>58.748000000000005</v>
      </c>
      <c r="L13" s="1">
        <v>24.276</v>
      </c>
      <c r="M13" s="1">
        <v>74.454000000000008</v>
      </c>
      <c r="N13" s="1">
        <v>125.679</v>
      </c>
      <c r="O13" s="1">
        <f t="shared" si="0"/>
        <v>1382.1840000000002</v>
      </c>
      <c r="P13" s="1">
        <f t="shared" si="1"/>
        <v>8.6205838007095998</v>
      </c>
      <c r="V13" t="s">
        <v>22</v>
      </c>
      <c r="W13" s="2">
        <f t="shared" si="2"/>
        <v>-5.2158148691703099</v>
      </c>
      <c r="X13" s="2">
        <f t="shared" si="3"/>
        <v>-0.15369226695253202</v>
      </c>
      <c r="Y13" s="2">
        <f t="shared" si="4"/>
        <v>1.962480162705349</v>
      </c>
      <c r="Z13" s="2">
        <f t="shared" si="5"/>
        <v>0.44826452858086618</v>
      </c>
      <c r="AA13" s="2">
        <f t="shared" si="6"/>
        <v>-7.2530847214580252E-2</v>
      </c>
    </row>
    <row r="14" spans="2:27" x14ac:dyDescent="0.2">
      <c r="B14" t="s">
        <v>12</v>
      </c>
      <c r="C14" s="1">
        <v>156.73699999999999</v>
      </c>
      <c r="D14" s="1">
        <v>123.407</v>
      </c>
      <c r="E14" s="1">
        <v>118.798</v>
      </c>
      <c r="F14" s="1">
        <v>88.984999999999999</v>
      </c>
      <c r="G14" s="1">
        <v>52.222999999999999</v>
      </c>
      <c r="H14" s="1">
        <v>70.088000000000008</v>
      </c>
      <c r="I14" s="1">
        <v>46.847000000000001</v>
      </c>
      <c r="J14" s="1">
        <v>71.119</v>
      </c>
      <c r="K14" s="1">
        <v>49.573</v>
      </c>
      <c r="L14" s="1">
        <v>74.597999999999999</v>
      </c>
      <c r="M14" s="1">
        <v>29.600999999999999</v>
      </c>
      <c r="N14" s="1">
        <v>57.997</v>
      </c>
      <c r="O14" s="1">
        <f t="shared" si="0"/>
        <v>939.97299999999984</v>
      </c>
      <c r="P14" s="1">
        <f t="shared" si="1"/>
        <v>12.676143889239372</v>
      </c>
      <c r="V14" t="s">
        <v>12</v>
      </c>
      <c r="W14" s="2">
        <f t="shared" si="2"/>
        <v>-2.8147112585697798</v>
      </c>
      <c r="X14" s="2">
        <f t="shared" si="3"/>
        <v>0.98893576476635214</v>
      </c>
      <c r="Y14" s="2">
        <f t="shared" si="4"/>
        <v>-1.7558334148937149E-2</v>
      </c>
      <c r="Z14" s="2">
        <f t="shared" si="5"/>
        <v>0.45284388742592441</v>
      </c>
      <c r="AA14" s="2">
        <f t="shared" si="6"/>
        <v>-0.63018125976411765</v>
      </c>
    </row>
    <row r="15" spans="2:27" x14ac:dyDescent="0.2">
      <c r="B15" t="s">
        <v>10</v>
      </c>
      <c r="C15" s="1">
        <v>177.35900000000001</v>
      </c>
      <c r="D15" s="1">
        <v>146.73699999999999</v>
      </c>
      <c r="E15" s="1">
        <v>136.50800000000001</v>
      </c>
      <c r="F15" s="1">
        <v>102.11499999999999</v>
      </c>
      <c r="G15" s="1">
        <v>67.739000000000004</v>
      </c>
      <c r="H15" s="1">
        <v>93.796000000000006</v>
      </c>
      <c r="I15" s="1">
        <v>77.873000000000005</v>
      </c>
      <c r="J15" s="1">
        <v>102.536</v>
      </c>
      <c r="K15" s="1">
        <v>97.683000000000007</v>
      </c>
      <c r="L15" s="1">
        <v>125.732</v>
      </c>
      <c r="M15" s="1">
        <v>57.875</v>
      </c>
      <c r="N15" s="1">
        <v>21.833000000000002</v>
      </c>
      <c r="O15" s="1">
        <f t="shared" si="0"/>
        <v>1207.7860000000003</v>
      </c>
      <c r="P15" s="1">
        <f t="shared" si="1"/>
        <v>9.8653511466435244</v>
      </c>
      <c r="V15" t="s">
        <v>26</v>
      </c>
      <c r="W15" s="2">
        <f t="shared" si="2"/>
        <v>-2.5009014759651449</v>
      </c>
      <c r="X15" s="2">
        <f t="shared" si="3"/>
        <v>0.4475914256014013</v>
      </c>
      <c r="Y15" s="2">
        <f t="shared" si="4"/>
        <v>-0.2575100877560299</v>
      </c>
      <c r="Z15" s="2">
        <f t="shared" si="5"/>
        <v>-1.0402876908617742</v>
      </c>
      <c r="AA15" s="2">
        <f t="shared" si="6"/>
        <v>1.0352587924992385</v>
      </c>
    </row>
    <row r="16" spans="2:27" x14ac:dyDescent="0.2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 t="s">
        <v>18</v>
      </c>
      <c r="O16" s="1">
        <f>SUM(O4:O15)</f>
        <v>11915.232999999998</v>
      </c>
      <c r="P16" s="1"/>
    </row>
    <row r="17" spans="2:16" x14ac:dyDescent="0.2">
      <c r="C17" s="1">
        <v>2001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x14ac:dyDescent="0.2">
      <c r="B18" t="s">
        <v>9</v>
      </c>
      <c r="C18" s="1">
        <v>39.033999999999999</v>
      </c>
      <c r="D18" s="1">
        <v>62.768999999999998</v>
      </c>
      <c r="E18" s="1">
        <v>55.359000000000002</v>
      </c>
      <c r="F18" s="1">
        <v>87.841000000000008</v>
      </c>
      <c r="G18" s="1">
        <v>120.896</v>
      </c>
      <c r="H18" s="1">
        <v>99.475999999999999</v>
      </c>
      <c r="I18" s="1">
        <v>126.79</v>
      </c>
      <c r="J18" s="1">
        <v>129.97499999999999</v>
      </c>
      <c r="K18" s="1">
        <v>158.05199999999999</v>
      </c>
      <c r="L18" s="1">
        <v>212.30500000000001</v>
      </c>
      <c r="M18" s="1">
        <v>163.71299999999999</v>
      </c>
      <c r="N18" s="1">
        <v>187.185</v>
      </c>
      <c r="O18" s="1">
        <f t="shared" ref="O18:O29" si="7">SUM(C18:N18)</f>
        <v>1443.395</v>
      </c>
      <c r="P18" s="1">
        <f t="shared" ref="P18:P29" si="8">$O$30/O18</f>
        <v>8.6790241063603517</v>
      </c>
    </row>
    <row r="19" spans="2:16" x14ac:dyDescent="0.2">
      <c r="B19" t="s">
        <v>7</v>
      </c>
      <c r="C19" s="1">
        <v>61.937000000000005</v>
      </c>
      <c r="D19" s="1">
        <v>20.074000000000002</v>
      </c>
      <c r="E19" s="1">
        <v>43.716000000000001</v>
      </c>
      <c r="F19" s="1">
        <v>63.636000000000003</v>
      </c>
      <c r="G19" s="1">
        <v>91.132000000000005</v>
      </c>
      <c r="H19" s="1">
        <v>60.496000000000002</v>
      </c>
      <c r="I19" s="1">
        <v>89.3</v>
      </c>
      <c r="J19" s="1">
        <v>83.260999999999996</v>
      </c>
      <c r="K19" s="1">
        <v>116.944</v>
      </c>
      <c r="L19" s="1">
        <v>172.42099999999999</v>
      </c>
      <c r="M19" s="1">
        <v>130.28200000000001</v>
      </c>
      <c r="N19" s="1">
        <v>157.26300000000001</v>
      </c>
      <c r="O19" s="1">
        <f t="shared" si="7"/>
        <v>1090.462</v>
      </c>
      <c r="P19" s="1">
        <f t="shared" si="8"/>
        <v>11.488029844231161</v>
      </c>
    </row>
    <row r="20" spans="2:16" x14ac:dyDescent="0.2">
      <c r="B20" t="s">
        <v>5</v>
      </c>
      <c r="C20" s="1">
        <v>54.91</v>
      </c>
      <c r="D20" s="1">
        <v>44.119</v>
      </c>
      <c r="E20" s="1">
        <v>26.445</v>
      </c>
      <c r="F20" s="1">
        <v>47.271999999999998</v>
      </c>
      <c r="G20" s="1">
        <v>80.481000000000009</v>
      </c>
      <c r="H20" s="1">
        <v>70.049000000000007</v>
      </c>
      <c r="I20" s="1">
        <v>93.772000000000006</v>
      </c>
      <c r="J20" s="1">
        <v>101.84400000000001</v>
      </c>
      <c r="K20" s="1">
        <v>128.108</v>
      </c>
      <c r="L20" s="1">
        <v>181.125</v>
      </c>
      <c r="M20" s="1">
        <v>124.586</v>
      </c>
      <c r="N20" s="1">
        <v>145.21600000000001</v>
      </c>
      <c r="O20" s="1">
        <f t="shared" si="7"/>
        <v>1097.9270000000001</v>
      </c>
      <c r="P20" s="1">
        <f t="shared" si="8"/>
        <v>11.409920696002557</v>
      </c>
    </row>
    <row r="21" spans="2:16" x14ac:dyDescent="0.2">
      <c r="B21" t="s">
        <v>15</v>
      </c>
      <c r="C21" s="1">
        <v>87.009</v>
      </c>
      <c r="D21" s="1">
        <v>63.615000000000002</v>
      </c>
      <c r="E21" s="1">
        <v>46.837000000000003</v>
      </c>
      <c r="F21" s="1">
        <v>26.724</v>
      </c>
      <c r="G21" s="1">
        <v>49.436999999999998</v>
      </c>
      <c r="H21" s="1">
        <v>57.58</v>
      </c>
      <c r="I21" s="1">
        <v>72.819000000000003</v>
      </c>
      <c r="J21" s="1">
        <v>87.869</v>
      </c>
      <c r="K21" s="1">
        <v>110.087</v>
      </c>
      <c r="L21" s="1">
        <v>158.709</v>
      </c>
      <c r="M21" s="1">
        <v>93.106000000000009</v>
      </c>
      <c r="N21" s="1">
        <v>108.715</v>
      </c>
      <c r="O21" s="1">
        <f t="shared" si="7"/>
        <v>962.50699999999995</v>
      </c>
      <c r="P21" s="1">
        <f t="shared" si="8"/>
        <v>13.015240408641185</v>
      </c>
    </row>
    <row r="22" spans="2:16" x14ac:dyDescent="0.2">
      <c r="B22" t="s">
        <v>8</v>
      </c>
      <c r="C22" s="1">
        <v>120.00200000000001</v>
      </c>
      <c r="D22" s="1">
        <v>91.010999999999996</v>
      </c>
      <c r="E22" s="1">
        <v>79.977000000000004</v>
      </c>
      <c r="F22" s="1">
        <v>49.408999999999999</v>
      </c>
      <c r="G22" s="1">
        <v>26.901</v>
      </c>
      <c r="H22" s="1">
        <v>43.676000000000002</v>
      </c>
      <c r="I22" s="1">
        <v>38.838000000000001</v>
      </c>
      <c r="J22" s="1">
        <v>60.674999999999997</v>
      </c>
      <c r="K22" s="1">
        <v>73.941000000000003</v>
      </c>
      <c r="L22" s="1">
        <v>119.899</v>
      </c>
      <c r="M22" s="1">
        <v>54.393999999999998</v>
      </c>
      <c r="N22" s="1">
        <v>72.867999999999995</v>
      </c>
      <c r="O22" s="1">
        <f t="shared" si="7"/>
        <v>831.59100000000012</v>
      </c>
      <c r="P22" s="1">
        <f t="shared" si="8"/>
        <v>15.064208246601993</v>
      </c>
    </row>
    <row r="23" spans="2:16" x14ac:dyDescent="0.2">
      <c r="B23" t="s">
        <v>6</v>
      </c>
      <c r="C23" s="1">
        <v>98.581000000000003</v>
      </c>
      <c r="D23" s="1">
        <v>60.432000000000002</v>
      </c>
      <c r="E23" s="1">
        <v>69.59</v>
      </c>
      <c r="F23" s="1">
        <v>57.538000000000004</v>
      </c>
      <c r="G23" s="1">
        <v>43.703000000000003</v>
      </c>
      <c r="H23" s="1">
        <v>16.478999999999999</v>
      </c>
      <c r="I23" s="1">
        <v>32.405999999999999</v>
      </c>
      <c r="J23" s="1">
        <v>37.047000000000004</v>
      </c>
      <c r="K23" s="1">
        <v>61.042999999999999</v>
      </c>
      <c r="L23" s="1">
        <v>115.92700000000001</v>
      </c>
      <c r="M23" s="1">
        <v>73.763999999999996</v>
      </c>
      <c r="N23" s="1">
        <v>101.063</v>
      </c>
      <c r="O23" s="1">
        <f t="shared" si="7"/>
        <v>767.57300000000009</v>
      </c>
      <c r="P23" s="1">
        <f t="shared" si="8"/>
        <v>16.320610547791542</v>
      </c>
    </row>
    <row r="24" spans="2:16" x14ac:dyDescent="0.2">
      <c r="B24" t="s">
        <v>19</v>
      </c>
      <c r="C24" s="1">
        <v>125.922</v>
      </c>
      <c r="D24" s="1">
        <v>89.271000000000001</v>
      </c>
      <c r="E24" s="1">
        <v>93.356999999999999</v>
      </c>
      <c r="F24" s="1">
        <v>72.789000000000001</v>
      </c>
      <c r="G24" s="1">
        <v>38.869</v>
      </c>
      <c r="H24" s="1">
        <v>32.420999999999999</v>
      </c>
      <c r="I24" s="1">
        <v>13.747</v>
      </c>
      <c r="J24" s="1">
        <v>33.987000000000002</v>
      </c>
      <c r="K24" s="1">
        <v>40.847000000000001</v>
      </c>
      <c r="L24" s="1">
        <v>92.082999999999998</v>
      </c>
      <c r="M24" s="1">
        <v>47.987000000000002</v>
      </c>
      <c r="N24" s="1">
        <v>83.597999999999999</v>
      </c>
      <c r="O24" s="1">
        <f t="shared" si="7"/>
        <v>764.87799999999993</v>
      </c>
      <c r="P24" s="1">
        <f t="shared" si="8"/>
        <v>16.378115202685919</v>
      </c>
    </row>
    <row r="25" spans="2:16" x14ac:dyDescent="0.2">
      <c r="B25" t="s">
        <v>13</v>
      </c>
      <c r="C25" s="1">
        <v>129.07400000000001</v>
      </c>
      <c r="D25" s="1">
        <v>83.204000000000008</v>
      </c>
      <c r="E25" s="1">
        <v>101.345</v>
      </c>
      <c r="F25" s="1">
        <v>87.823000000000008</v>
      </c>
      <c r="G25" s="1">
        <v>60.661999999999999</v>
      </c>
      <c r="H25" s="1">
        <v>37.024999999999999</v>
      </c>
      <c r="I25" s="1">
        <v>33.948</v>
      </c>
      <c r="J25" s="1">
        <v>19.196000000000002</v>
      </c>
      <c r="K25" s="1">
        <v>45.264000000000003</v>
      </c>
      <c r="L25" s="1">
        <v>102.486</v>
      </c>
      <c r="M25" s="1">
        <v>74.94</v>
      </c>
      <c r="N25" s="1">
        <v>112.259</v>
      </c>
      <c r="O25" s="1">
        <f t="shared" si="7"/>
        <v>887.22600000000011</v>
      </c>
      <c r="P25" s="1">
        <f t="shared" si="8"/>
        <v>14.119581707479265</v>
      </c>
    </row>
    <row r="26" spans="2:16" x14ac:dyDescent="0.2">
      <c r="B26" t="s">
        <v>21</v>
      </c>
      <c r="C26" s="1">
        <v>157.17400000000001</v>
      </c>
      <c r="D26" s="1">
        <v>116.91</v>
      </c>
      <c r="E26" s="1">
        <v>127.68</v>
      </c>
      <c r="F26" s="1">
        <v>110.084</v>
      </c>
      <c r="G26" s="1">
        <v>74.036000000000001</v>
      </c>
      <c r="H26" s="1">
        <v>61.085000000000001</v>
      </c>
      <c r="I26" s="1">
        <v>40.872999999999998</v>
      </c>
      <c r="J26" s="1">
        <v>45.323</v>
      </c>
      <c r="K26" s="1">
        <v>17.376000000000001</v>
      </c>
      <c r="L26" s="1">
        <v>63.005000000000003</v>
      </c>
      <c r="M26" s="1">
        <v>50.612000000000002</v>
      </c>
      <c r="N26" s="1">
        <v>100.42</v>
      </c>
      <c r="O26" s="1">
        <f t="shared" si="7"/>
        <v>964.57799999999997</v>
      </c>
      <c r="P26" s="1">
        <f t="shared" si="8"/>
        <v>12.987295998872046</v>
      </c>
    </row>
    <row r="27" spans="2:16" x14ac:dyDescent="0.2">
      <c r="B27" t="s">
        <v>20</v>
      </c>
      <c r="C27" s="1">
        <v>211.28399999999999</v>
      </c>
      <c r="D27" s="1">
        <v>172.161</v>
      </c>
      <c r="E27" s="1">
        <v>180.577</v>
      </c>
      <c r="F27" s="1">
        <v>158.64500000000001</v>
      </c>
      <c r="G27" s="1">
        <v>119.81700000000001</v>
      </c>
      <c r="H27" s="1">
        <v>115.869</v>
      </c>
      <c r="I27" s="1">
        <v>91.971000000000004</v>
      </c>
      <c r="J27" s="1">
        <v>102.39100000000001</v>
      </c>
      <c r="K27" s="1">
        <v>62.887999999999998</v>
      </c>
      <c r="L27" s="1">
        <v>25.771000000000001</v>
      </c>
      <c r="M27" s="1">
        <v>78.906000000000006</v>
      </c>
      <c r="N27" s="1">
        <v>131.846</v>
      </c>
      <c r="O27" s="1">
        <f t="shared" si="7"/>
        <v>1452.126</v>
      </c>
      <c r="P27" s="1">
        <f t="shared" si="8"/>
        <v>8.6268409215178306</v>
      </c>
    </row>
    <row r="28" spans="2:16" x14ac:dyDescent="0.2">
      <c r="B28" t="s">
        <v>12</v>
      </c>
      <c r="C28" s="1">
        <v>162.97200000000001</v>
      </c>
      <c r="D28" s="1">
        <v>130.255</v>
      </c>
      <c r="E28" s="1">
        <v>124.18600000000001</v>
      </c>
      <c r="F28" s="1">
        <v>93.108000000000004</v>
      </c>
      <c r="G28" s="1">
        <v>54.475000000000001</v>
      </c>
      <c r="H28" s="1">
        <v>73.811999999999998</v>
      </c>
      <c r="I28" s="1">
        <v>48.011000000000003</v>
      </c>
      <c r="J28" s="1">
        <v>75.028999999999996</v>
      </c>
      <c r="K28" s="1">
        <v>50.648000000000003</v>
      </c>
      <c r="L28" s="1">
        <v>79.054000000000002</v>
      </c>
      <c r="M28" s="1">
        <v>30.118000000000002</v>
      </c>
      <c r="N28" s="1">
        <v>60.359000000000002</v>
      </c>
      <c r="O28" s="1">
        <f t="shared" si="7"/>
        <v>982.02700000000004</v>
      </c>
      <c r="P28" s="1">
        <f t="shared" si="8"/>
        <v>12.756533170676569</v>
      </c>
    </row>
    <row r="29" spans="2:16" x14ac:dyDescent="0.2">
      <c r="B29" t="s">
        <v>10</v>
      </c>
      <c r="C29" s="1">
        <v>186.404</v>
      </c>
      <c r="D29" s="1">
        <v>157.292</v>
      </c>
      <c r="E29" s="1">
        <v>144.774</v>
      </c>
      <c r="F29" s="1">
        <v>108.62</v>
      </c>
      <c r="G29" s="1">
        <v>72.893000000000001</v>
      </c>
      <c r="H29" s="1">
        <v>101.04</v>
      </c>
      <c r="I29" s="1">
        <v>83.597000000000008</v>
      </c>
      <c r="J29" s="1">
        <v>112.232</v>
      </c>
      <c r="K29" s="1">
        <v>100.399</v>
      </c>
      <c r="L29" s="1">
        <v>131.90600000000001</v>
      </c>
      <c r="M29" s="1">
        <v>60.29</v>
      </c>
      <c r="N29" s="1">
        <v>23.523</v>
      </c>
      <c r="O29" s="1">
        <f t="shared" si="7"/>
        <v>1282.9699999999998</v>
      </c>
      <c r="P29" s="1">
        <f t="shared" si="8"/>
        <v>9.7642657271799038</v>
      </c>
    </row>
    <row r="30" spans="2:16" x14ac:dyDescent="0.2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>
        <f>SUM(O18:O29)</f>
        <v>12527.26</v>
      </c>
      <c r="P30" s="1"/>
    </row>
    <row r="31" spans="2:16" x14ac:dyDescent="0.2">
      <c r="C31" s="1">
        <v>1990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x14ac:dyDescent="0.2">
      <c r="B32" t="s">
        <v>9</v>
      </c>
      <c r="C32" s="1">
        <v>39.102000000000004</v>
      </c>
      <c r="D32" s="1">
        <v>64.623999999999995</v>
      </c>
      <c r="E32" s="1">
        <v>56.442999999999998</v>
      </c>
      <c r="F32" s="1">
        <v>91.247</v>
      </c>
      <c r="G32" s="1">
        <v>125.726</v>
      </c>
      <c r="H32" s="1">
        <v>103.76600000000001</v>
      </c>
      <c r="I32" s="1">
        <v>131.60400000000001</v>
      </c>
      <c r="J32" s="1">
        <v>134.65200000000002</v>
      </c>
      <c r="K32" s="1">
        <v>165.71899999999999</v>
      </c>
      <c r="L32" s="1">
        <v>222.44</v>
      </c>
      <c r="M32" s="1">
        <v>170.63</v>
      </c>
      <c r="N32" s="1">
        <v>193.864</v>
      </c>
      <c r="O32" s="1">
        <f t="shared" ref="O32:O43" si="9">SUM(C32:N32)</f>
        <v>1499.817</v>
      </c>
      <c r="P32" s="1">
        <f t="shared" ref="P32:P43" si="10">$O$44/O32</f>
        <v>8.7027817393722025</v>
      </c>
    </row>
    <row r="33" spans="2:16" x14ac:dyDescent="0.2">
      <c r="B33" t="s">
        <v>7</v>
      </c>
      <c r="C33" s="1">
        <v>63.852000000000004</v>
      </c>
      <c r="D33" s="1">
        <v>21.321999999999999</v>
      </c>
      <c r="E33" s="1">
        <v>45.69</v>
      </c>
      <c r="F33" s="1">
        <v>65.293999999999997</v>
      </c>
      <c r="G33" s="1">
        <v>94.692999999999998</v>
      </c>
      <c r="H33" s="1">
        <v>63.639000000000003</v>
      </c>
      <c r="I33" s="1">
        <v>93.039000000000001</v>
      </c>
      <c r="J33" s="1">
        <v>86.534999999999997</v>
      </c>
      <c r="K33" s="1">
        <v>123.30200000000001</v>
      </c>
      <c r="L33" s="1">
        <v>181.21299999999999</v>
      </c>
      <c r="M33" s="1">
        <v>136.179</v>
      </c>
      <c r="N33" s="1">
        <v>162.334</v>
      </c>
      <c r="O33" s="1">
        <f t="shared" si="9"/>
        <v>1137.0919999999999</v>
      </c>
      <c r="P33" s="1">
        <f t="shared" si="10"/>
        <v>11.478912876002997</v>
      </c>
    </row>
    <row r="34" spans="2:16" x14ac:dyDescent="0.2">
      <c r="B34" t="s">
        <v>5</v>
      </c>
      <c r="C34" s="1">
        <v>56.044000000000004</v>
      </c>
      <c r="D34" s="1">
        <v>46.097000000000001</v>
      </c>
      <c r="E34" s="1">
        <v>27.577999999999999</v>
      </c>
      <c r="F34" s="1">
        <v>49.658999999999999</v>
      </c>
      <c r="G34" s="1">
        <v>84.525000000000006</v>
      </c>
      <c r="H34" s="1">
        <v>73.665000000000006</v>
      </c>
      <c r="I34" s="1">
        <v>98.064999999999998</v>
      </c>
      <c r="J34" s="1">
        <v>105.873</v>
      </c>
      <c r="K34" s="1">
        <v>135.066</v>
      </c>
      <c r="L34" s="1">
        <v>190.40299999999999</v>
      </c>
      <c r="M34" s="1">
        <v>131.03399999999999</v>
      </c>
      <c r="N34" s="1">
        <v>151.04500000000002</v>
      </c>
      <c r="O34" s="1">
        <f t="shared" si="9"/>
        <v>1149.0540000000001</v>
      </c>
      <c r="P34" s="1">
        <f t="shared" si="10"/>
        <v>11.359413917883755</v>
      </c>
    </row>
    <row r="35" spans="2:16" x14ac:dyDescent="0.2">
      <c r="B35" t="s">
        <v>15</v>
      </c>
      <c r="C35" s="1">
        <v>90.481000000000009</v>
      </c>
      <c r="D35" s="1">
        <v>65.271000000000001</v>
      </c>
      <c r="E35" s="1">
        <v>49.231999999999999</v>
      </c>
      <c r="F35" s="1">
        <v>27.542999999999999</v>
      </c>
      <c r="G35" s="1">
        <v>51.688000000000002</v>
      </c>
      <c r="H35" s="1">
        <v>59.913000000000004</v>
      </c>
      <c r="I35" s="1">
        <v>75.644000000000005</v>
      </c>
      <c r="J35" s="1">
        <v>90.704000000000008</v>
      </c>
      <c r="K35" s="1">
        <v>115.80200000000001</v>
      </c>
      <c r="L35" s="1">
        <v>166.12100000000001</v>
      </c>
      <c r="M35" s="1">
        <v>97.88</v>
      </c>
      <c r="N35" s="1">
        <v>112.072</v>
      </c>
      <c r="O35" s="1">
        <f t="shared" si="9"/>
        <v>1002.351</v>
      </c>
      <c r="P35" s="1">
        <f t="shared" si="10"/>
        <v>13.021965359439957</v>
      </c>
    </row>
    <row r="36" spans="2:16" x14ac:dyDescent="0.2">
      <c r="B36" t="s">
        <v>8</v>
      </c>
      <c r="C36" s="1">
        <v>124.864</v>
      </c>
      <c r="D36" s="1">
        <v>94.555999999999997</v>
      </c>
      <c r="E36" s="1">
        <v>83.998999999999995</v>
      </c>
      <c r="F36" s="1">
        <v>51.628999999999998</v>
      </c>
      <c r="G36" s="1">
        <v>28.152000000000001</v>
      </c>
      <c r="H36" s="1">
        <v>45.597000000000001</v>
      </c>
      <c r="I36" s="1">
        <v>40.176000000000002</v>
      </c>
      <c r="J36" s="1">
        <v>62.143999999999998</v>
      </c>
      <c r="K36" s="1">
        <v>78.131</v>
      </c>
      <c r="L36" s="1">
        <v>125.529</v>
      </c>
      <c r="M36" s="1">
        <v>57.332999999999998</v>
      </c>
      <c r="N36" s="1">
        <v>74.323999999999998</v>
      </c>
      <c r="O36" s="1">
        <f t="shared" si="9"/>
        <v>866.43399999999986</v>
      </c>
      <c r="P36" s="1">
        <f t="shared" si="10"/>
        <v>15.064713526939158</v>
      </c>
    </row>
    <row r="37" spans="2:16" x14ac:dyDescent="0.2">
      <c r="B37" t="s">
        <v>6</v>
      </c>
      <c r="C37" s="1">
        <v>102.93900000000001</v>
      </c>
      <c r="D37" s="1">
        <v>63.588999999999999</v>
      </c>
      <c r="E37" s="1">
        <v>73.230999999999995</v>
      </c>
      <c r="F37" s="1">
        <v>59.887999999999998</v>
      </c>
      <c r="G37" s="1">
        <v>45.661000000000001</v>
      </c>
      <c r="H37" s="1">
        <v>17.565999999999999</v>
      </c>
      <c r="I37" s="1">
        <v>33.491</v>
      </c>
      <c r="J37" s="1">
        <v>38.054000000000002</v>
      </c>
      <c r="K37" s="1">
        <v>64.712000000000003</v>
      </c>
      <c r="L37" s="1">
        <v>122.012</v>
      </c>
      <c r="M37" s="1">
        <v>77.225999999999999</v>
      </c>
      <c r="N37" s="1">
        <v>103.861</v>
      </c>
      <c r="O37" s="1">
        <f t="shared" si="9"/>
        <v>802.23</v>
      </c>
      <c r="P37" s="1">
        <f t="shared" si="10"/>
        <v>16.270371339890055</v>
      </c>
    </row>
    <row r="38" spans="2:16" x14ac:dyDescent="0.2">
      <c r="B38" t="s">
        <v>19</v>
      </c>
      <c r="C38" s="1">
        <v>130.76900000000001</v>
      </c>
      <c r="D38" s="1">
        <v>92.981000000000009</v>
      </c>
      <c r="E38" s="1">
        <v>97.626999999999995</v>
      </c>
      <c r="F38" s="1">
        <v>75.593000000000004</v>
      </c>
      <c r="G38" s="1">
        <v>40.195999999999998</v>
      </c>
      <c r="H38" s="1">
        <v>33.463999999999999</v>
      </c>
      <c r="I38" s="1">
        <v>14.194000000000001</v>
      </c>
      <c r="J38" s="1">
        <v>34.027999999999999</v>
      </c>
      <c r="K38" s="1">
        <v>43.594999999999999</v>
      </c>
      <c r="L38" s="1">
        <v>96.234999999999999</v>
      </c>
      <c r="M38" s="1">
        <v>50.313000000000002</v>
      </c>
      <c r="N38" s="1">
        <v>84.347000000000008</v>
      </c>
      <c r="O38" s="1">
        <f t="shared" si="9"/>
        <v>793.3420000000001</v>
      </c>
      <c r="P38" s="1">
        <f t="shared" si="10"/>
        <v>16.452652197917164</v>
      </c>
    </row>
    <row r="39" spans="2:16" x14ac:dyDescent="0.2">
      <c r="B39" t="s">
        <v>13</v>
      </c>
      <c r="C39" s="1">
        <v>133.77199999999999</v>
      </c>
      <c r="D39" s="1">
        <v>86.448999999999998</v>
      </c>
      <c r="E39" s="1">
        <v>105.34100000000001</v>
      </c>
      <c r="F39" s="1">
        <v>90.617000000000004</v>
      </c>
      <c r="G39" s="1">
        <v>62.116</v>
      </c>
      <c r="H39" s="1">
        <v>37.983000000000004</v>
      </c>
      <c r="I39" s="1">
        <v>33.983000000000004</v>
      </c>
      <c r="J39" s="1">
        <v>19.565000000000001</v>
      </c>
      <c r="K39" s="1">
        <v>48.236000000000004</v>
      </c>
      <c r="L39" s="1">
        <v>107.42700000000001</v>
      </c>
      <c r="M39" s="1">
        <v>77.128</v>
      </c>
      <c r="N39" s="1">
        <v>113.161</v>
      </c>
      <c r="O39" s="1">
        <f t="shared" si="9"/>
        <v>915.77800000000002</v>
      </c>
      <c r="P39" s="1">
        <f t="shared" si="10"/>
        <v>14.252995813395822</v>
      </c>
    </row>
    <row r="40" spans="2:16" x14ac:dyDescent="0.2">
      <c r="B40" t="s">
        <v>21</v>
      </c>
      <c r="C40" s="1">
        <v>164.86199999999999</v>
      </c>
      <c r="D40" s="1">
        <v>123.264</v>
      </c>
      <c r="E40" s="1">
        <v>134.62899999999999</v>
      </c>
      <c r="F40" s="1">
        <v>115.79</v>
      </c>
      <c r="G40" s="1">
        <v>78.242999999999995</v>
      </c>
      <c r="H40" s="1">
        <v>64.73</v>
      </c>
      <c r="I40" s="1">
        <v>43.640999999999998</v>
      </c>
      <c r="J40" s="1">
        <v>48.319000000000003</v>
      </c>
      <c r="K40" s="1">
        <v>18.588999999999999</v>
      </c>
      <c r="L40" s="1">
        <v>65.058000000000007</v>
      </c>
      <c r="M40" s="1">
        <v>53.55</v>
      </c>
      <c r="N40" s="1">
        <v>105.3</v>
      </c>
      <c r="O40" s="1">
        <f t="shared" si="9"/>
        <v>1015.9749999999999</v>
      </c>
      <c r="P40" s="1">
        <f t="shared" si="10"/>
        <v>12.847343684637911</v>
      </c>
    </row>
    <row r="41" spans="2:16" x14ac:dyDescent="0.2">
      <c r="B41" t="s">
        <v>20</v>
      </c>
      <c r="C41" s="1">
        <v>221.43600000000001</v>
      </c>
      <c r="D41" s="1">
        <v>180.90100000000001</v>
      </c>
      <c r="E41" s="1">
        <v>189.815</v>
      </c>
      <c r="F41" s="1">
        <v>166</v>
      </c>
      <c r="G41" s="1">
        <v>125.44200000000001</v>
      </c>
      <c r="H41" s="1">
        <v>121.895</v>
      </c>
      <c r="I41" s="1">
        <v>96.113</v>
      </c>
      <c r="J41" s="1">
        <v>107.32900000000001</v>
      </c>
      <c r="K41" s="1">
        <v>64.906000000000006</v>
      </c>
      <c r="L41" s="1">
        <v>26.059000000000001</v>
      </c>
      <c r="M41" s="1">
        <v>82.075000000000003</v>
      </c>
      <c r="N41" s="1">
        <v>137.83099999999999</v>
      </c>
      <c r="O41" s="1">
        <f t="shared" si="9"/>
        <v>1519.8019999999999</v>
      </c>
      <c r="P41" s="1">
        <f t="shared" si="10"/>
        <v>8.5883424288163859</v>
      </c>
    </row>
    <row r="42" spans="2:16" x14ac:dyDescent="0.2">
      <c r="B42" t="s">
        <v>12</v>
      </c>
      <c r="C42" s="1">
        <v>169.94200000000001</v>
      </c>
      <c r="D42" s="1">
        <v>136.113</v>
      </c>
      <c r="E42" s="1">
        <v>130.602</v>
      </c>
      <c r="F42" s="1">
        <v>97.849000000000004</v>
      </c>
      <c r="G42" s="1">
        <v>57.432000000000002</v>
      </c>
      <c r="H42" s="1">
        <v>77.242000000000004</v>
      </c>
      <c r="I42" s="1">
        <v>50.354999999999997</v>
      </c>
      <c r="J42" s="1">
        <v>77.234999999999999</v>
      </c>
      <c r="K42" s="1">
        <v>53.561</v>
      </c>
      <c r="L42" s="1">
        <v>82.25</v>
      </c>
      <c r="M42" s="1">
        <v>32.472000000000001</v>
      </c>
      <c r="N42" s="1">
        <v>62.788000000000004</v>
      </c>
      <c r="O42" s="1">
        <f t="shared" si="9"/>
        <v>1027.8410000000001</v>
      </c>
      <c r="P42" s="1">
        <f t="shared" si="10"/>
        <v>12.699026405835141</v>
      </c>
    </row>
    <row r="43" spans="2:16" x14ac:dyDescent="0.2">
      <c r="B43" t="s">
        <v>10</v>
      </c>
      <c r="C43" s="1">
        <v>193.10900000000001</v>
      </c>
      <c r="D43" s="1">
        <v>162.29900000000001</v>
      </c>
      <c r="E43" s="1">
        <v>150.58199999999999</v>
      </c>
      <c r="F43" s="1">
        <v>111.92700000000001</v>
      </c>
      <c r="G43" s="1">
        <v>74.335999999999999</v>
      </c>
      <c r="H43" s="1">
        <v>103.785</v>
      </c>
      <c r="I43" s="1">
        <v>84.332999999999998</v>
      </c>
      <c r="J43" s="1">
        <v>113.126</v>
      </c>
      <c r="K43" s="1">
        <v>105.274</v>
      </c>
      <c r="L43" s="1">
        <v>137.857</v>
      </c>
      <c r="M43" s="1">
        <v>62.703000000000003</v>
      </c>
      <c r="N43" s="1">
        <v>23.533000000000001</v>
      </c>
      <c r="O43" s="1">
        <f t="shared" si="9"/>
        <v>1322.8639999999998</v>
      </c>
      <c r="P43" s="1">
        <f t="shared" si="10"/>
        <v>9.8669099771405087</v>
      </c>
    </row>
    <row r="44" spans="2:16" x14ac:dyDescent="0.2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f>SUM(O32:O43)</f>
        <v>13052.58</v>
      </c>
      <c r="P44" s="1"/>
    </row>
    <row r="45" spans="2:16" x14ac:dyDescent="0.2">
      <c r="C45" s="1">
        <v>1980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6" x14ac:dyDescent="0.2">
      <c r="B46" t="s">
        <v>9</v>
      </c>
      <c r="C46" s="1">
        <v>39.213000000000001</v>
      </c>
      <c r="D46" s="1">
        <v>66.623000000000005</v>
      </c>
      <c r="E46" s="1">
        <v>57.93</v>
      </c>
      <c r="F46" s="1">
        <v>95.581000000000003</v>
      </c>
      <c r="G46" s="1">
        <v>130.86799999999999</v>
      </c>
      <c r="H46" s="1">
        <v>108.449</v>
      </c>
      <c r="I46" s="1">
        <v>137.17500000000001</v>
      </c>
      <c r="J46" s="1">
        <v>141.59</v>
      </c>
      <c r="K46" s="1">
        <v>174.512</v>
      </c>
      <c r="L46" s="1">
        <v>236.36500000000001</v>
      </c>
      <c r="M46" s="1">
        <v>178.428</v>
      </c>
      <c r="N46" s="1">
        <v>202.96700000000001</v>
      </c>
      <c r="O46" s="1">
        <f t="shared" ref="O46:O57" si="11">SUM(C46:N46)</f>
        <v>1569.701</v>
      </c>
      <c r="P46" s="1">
        <f t="shared" ref="P46:P57" si="12">$O$58/O46</f>
        <v>8.8221769623641695</v>
      </c>
    </row>
    <row r="47" spans="2:16" x14ac:dyDescent="0.2">
      <c r="B47" t="s">
        <v>7</v>
      </c>
      <c r="C47" s="1">
        <v>65.894000000000005</v>
      </c>
      <c r="D47" s="1">
        <v>22.507999999999999</v>
      </c>
      <c r="E47" s="1">
        <v>48.552</v>
      </c>
      <c r="F47" s="1">
        <v>69.756</v>
      </c>
      <c r="G47" s="1">
        <v>99.653999999999996</v>
      </c>
      <c r="H47" s="1">
        <v>67.768000000000001</v>
      </c>
      <c r="I47" s="1">
        <v>98.974000000000004</v>
      </c>
      <c r="J47" s="1">
        <v>91.597999999999999</v>
      </c>
      <c r="K47" s="1">
        <v>131.11799999999999</v>
      </c>
      <c r="L47" s="1">
        <v>195.05700000000002</v>
      </c>
      <c r="M47" s="1">
        <v>144.376</v>
      </c>
      <c r="N47" s="1">
        <v>171.184</v>
      </c>
      <c r="O47" s="1">
        <f t="shared" si="11"/>
        <v>1206.4390000000001</v>
      </c>
      <c r="P47" s="1">
        <f t="shared" si="12"/>
        <v>11.478557971020498</v>
      </c>
    </row>
    <row r="48" spans="2:16" x14ac:dyDescent="0.2">
      <c r="B48" t="s">
        <v>5</v>
      </c>
      <c r="C48" s="1">
        <v>57.566000000000003</v>
      </c>
      <c r="D48" s="1">
        <v>48.98</v>
      </c>
      <c r="E48" s="1">
        <v>29.09</v>
      </c>
      <c r="F48" s="1">
        <v>53.018999999999998</v>
      </c>
      <c r="G48" s="1">
        <v>88.844999999999999</v>
      </c>
      <c r="H48" s="1">
        <v>77.936000000000007</v>
      </c>
      <c r="I48" s="1">
        <v>103.004</v>
      </c>
      <c r="J48" s="1">
        <v>112.446</v>
      </c>
      <c r="K48" s="1">
        <v>142.74299999999999</v>
      </c>
      <c r="L48" s="1">
        <v>203.476</v>
      </c>
      <c r="M48" s="1">
        <v>138.05700000000002</v>
      </c>
      <c r="N48" s="1">
        <v>159.601</v>
      </c>
      <c r="O48" s="1">
        <f t="shared" si="11"/>
        <v>1214.7630000000004</v>
      </c>
      <c r="P48" s="1">
        <f t="shared" si="12"/>
        <v>11.399902697069301</v>
      </c>
    </row>
    <row r="49" spans="2:16" x14ac:dyDescent="0.2">
      <c r="B49" t="s">
        <v>15</v>
      </c>
      <c r="C49" s="1">
        <v>94.829000000000008</v>
      </c>
      <c r="D49" s="1">
        <v>69.704999999999998</v>
      </c>
      <c r="E49" s="1">
        <v>52.576999999999998</v>
      </c>
      <c r="F49" s="1">
        <v>29.251000000000001</v>
      </c>
      <c r="G49" s="1">
        <v>54.045999999999999</v>
      </c>
      <c r="H49" s="1">
        <v>62.588999999999999</v>
      </c>
      <c r="I49" s="1">
        <v>79.319000000000003</v>
      </c>
      <c r="J49" s="1">
        <v>95.665999999999997</v>
      </c>
      <c r="K49" s="1">
        <v>121.80200000000001</v>
      </c>
      <c r="L49" s="1">
        <v>178.149</v>
      </c>
      <c r="M49" s="1">
        <v>103.28</v>
      </c>
      <c r="N49" s="1">
        <v>118.02500000000001</v>
      </c>
      <c r="O49" s="1">
        <f t="shared" si="11"/>
        <v>1059.2380000000001</v>
      </c>
      <c r="P49" s="1">
        <f t="shared" si="12"/>
        <v>13.073719031983369</v>
      </c>
    </row>
    <row r="50" spans="2:16" x14ac:dyDescent="0.2">
      <c r="B50" t="s">
        <v>8</v>
      </c>
      <c r="C50" s="1">
        <v>130.035</v>
      </c>
      <c r="D50" s="1">
        <v>99.521000000000001</v>
      </c>
      <c r="E50" s="1">
        <v>88.323999999999998</v>
      </c>
      <c r="F50" s="1">
        <v>53.996000000000002</v>
      </c>
      <c r="G50" s="1">
        <v>29.862000000000002</v>
      </c>
      <c r="H50" s="1">
        <v>47.920999999999999</v>
      </c>
      <c r="I50" s="1">
        <v>42.875</v>
      </c>
      <c r="J50" s="1">
        <v>66.147000000000006</v>
      </c>
      <c r="K50" s="1">
        <v>83.36</v>
      </c>
      <c r="L50" s="1">
        <v>136.42500000000001</v>
      </c>
      <c r="M50" s="1">
        <v>61.091000000000001</v>
      </c>
      <c r="N50" s="1">
        <v>78.662000000000006</v>
      </c>
      <c r="O50" s="1">
        <f t="shared" si="11"/>
        <v>918.21900000000016</v>
      </c>
      <c r="P50" s="1">
        <f t="shared" si="12"/>
        <v>15.081565508881866</v>
      </c>
    </row>
    <row r="51" spans="2:16" x14ac:dyDescent="0.2">
      <c r="B51" t="s">
        <v>6</v>
      </c>
      <c r="C51" s="1">
        <v>107.651</v>
      </c>
      <c r="D51" s="1">
        <v>67.712000000000003</v>
      </c>
      <c r="E51" s="1">
        <v>77.489999999999995</v>
      </c>
      <c r="F51" s="1">
        <v>62.576999999999998</v>
      </c>
      <c r="G51" s="1">
        <v>47.978999999999999</v>
      </c>
      <c r="H51" s="1">
        <v>18.780999999999999</v>
      </c>
      <c r="I51" s="1">
        <v>35.783000000000001</v>
      </c>
      <c r="J51" s="1">
        <v>40.866999999999997</v>
      </c>
      <c r="K51" s="1">
        <v>68.888000000000005</v>
      </c>
      <c r="L51" s="1">
        <v>132.18600000000001</v>
      </c>
      <c r="M51" s="1">
        <v>81.832999999999998</v>
      </c>
      <c r="N51" s="1">
        <v>109.203</v>
      </c>
      <c r="O51" s="1">
        <f t="shared" si="11"/>
        <v>850.95</v>
      </c>
      <c r="P51" s="1">
        <f t="shared" si="12"/>
        <v>16.273788119160937</v>
      </c>
    </row>
    <row r="52" spans="2:16" x14ac:dyDescent="0.2">
      <c r="B52" t="s">
        <v>19</v>
      </c>
      <c r="C52" s="1">
        <v>136.38</v>
      </c>
      <c r="D52" s="1">
        <v>98.915999999999997</v>
      </c>
      <c r="E52" s="1">
        <v>102.569</v>
      </c>
      <c r="F52" s="1">
        <v>79.293999999999997</v>
      </c>
      <c r="G52" s="1">
        <v>42.908999999999999</v>
      </c>
      <c r="H52" s="1">
        <v>35.768999999999998</v>
      </c>
      <c r="I52" s="1">
        <v>15.282999999999999</v>
      </c>
      <c r="J52" s="1">
        <v>36.407000000000004</v>
      </c>
      <c r="K52" s="1">
        <v>46.19</v>
      </c>
      <c r="L52" s="1">
        <v>104.337</v>
      </c>
      <c r="M52" s="1">
        <v>53.373000000000005</v>
      </c>
      <c r="N52" s="1">
        <v>89.45</v>
      </c>
      <c r="O52" s="1">
        <f t="shared" si="11"/>
        <v>840.87700000000018</v>
      </c>
      <c r="P52" s="1">
        <f t="shared" si="12"/>
        <v>16.468734428459808</v>
      </c>
    </row>
    <row r="53" spans="2:16" x14ac:dyDescent="0.2">
      <c r="B53" t="s">
        <v>13</v>
      </c>
      <c r="C53" s="1">
        <v>140.78900000000002</v>
      </c>
      <c r="D53" s="1">
        <v>91.518000000000001</v>
      </c>
      <c r="E53" s="1">
        <v>111.929</v>
      </c>
      <c r="F53" s="1">
        <v>95.603000000000009</v>
      </c>
      <c r="G53" s="1">
        <v>66.132999999999996</v>
      </c>
      <c r="H53" s="1">
        <v>40.817</v>
      </c>
      <c r="I53" s="1">
        <v>36.366999999999997</v>
      </c>
      <c r="J53" s="1">
        <v>20.837</v>
      </c>
      <c r="K53" s="1">
        <v>51.307000000000002</v>
      </c>
      <c r="L53" s="1">
        <v>117.76</v>
      </c>
      <c r="M53" s="1">
        <v>82.659000000000006</v>
      </c>
      <c r="N53" s="1">
        <v>120.30500000000001</v>
      </c>
      <c r="O53" s="1">
        <f t="shared" si="11"/>
        <v>976.02399999999989</v>
      </c>
      <c r="P53" s="1">
        <f t="shared" si="12"/>
        <v>14.188360122292076</v>
      </c>
    </row>
    <row r="54" spans="2:16" x14ac:dyDescent="0.2">
      <c r="B54" t="s">
        <v>21</v>
      </c>
      <c r="C54" s="1">
        <v>173.672</v>
      </c>
      <c r="D54" s="1">
        <v>131.06100000000001</v>
      </c>
      <c r="E54" s="1">
        <v>142.267</v>
      </c>
      <c r="F54" s="1">
        <v>121.798</v>
      </c>
      <c r="G54" s="1">
        <v>83.466000000000008</v>
      </c>
      <c r="H54" s="1">
        <v>68.896000000000001</v>
      </c>
      <c r="I54" s="1">
        <v>46.215000000000003</v>
      </c>
      <c r="J54" s="1">
        <v>51.365000000000002</v>
      </c>
      <c r="K54" s="1">
        <v>19.522000000000002</v>
      </c>
      <c r="L54" s="1">
        <v>72.364999999999995</v>
      </c>
      <c r="M54" s="1">
        <v>56.303000000000004</v>
      </c>
      <c r="N54" s="1">
        <v>110.773</v>
      </c>
      <c r="O54" s="1">
        <f t="shared" si="11"/>
        <v>1077.703</v>
      </c>
      <c r="P54" s="1">
        <f t="shared" si="12"/>
        <v>12.849718336127857</v>
      </c>
    </row>
    <row r="55" spans="2:16" x14ac:dyDescent="0.2">
      <c r="B55" t="s">
        <v>20</v>
      </c>
      <c r="C55" s="1">
        <v>235.44900000000001</v>
      </c>
      <c r="D55" s="1">
        <v>194.833</v>
      </c>
      <c r="E55" s="1">
        <v>202.905</v>
      </c>
      <c r="F55" s="1">
        <v>178.06200000000001</v>
      </c>
      <c r="G55" s="1">
        <v>136.40100000000001</v>
      </c>
      <c r="H55" s="1">
        <v>132.11000000000001</v>
      </c>
      <c r="I55" s="1">
        <v>104.274</v>
      </c>
      <c r="J55" s="1">
        <v>117.733</v>
      </c>
      <c r="K55" s="1">
        <v>72.290999999999997</v>
      </c>
      <c r="L55" s="1">
        <v>29.388999999999999</v>
      </c>
      <c r="M55" s="1">
        <v>90.673000000000002</v>
      </c>
      <c r="N55" s="1">
        <v>149.96299999999999</v>
      </c>
      <c r="O55" s="1">
        <f t="shared" si="11"/>
        <v>1644.0829999999999</v>
      </c>
      <c r="P55" s="1">
        <f t="shared" si="12"/>
        <v>8.423041902385707</v>
      </c>
    </row>
    <row r="56" spans="2:16" x14ac:dyDescent="0.2">
      <c r="B56" t="s">
        <v>12</v>
      </c>
      <c r="C56" s="1">
        <v>177.80500000000001</v>
      </c>
      <c r="D56" s="1">
        <v>144.30700000000002</v>
      </c>
      <c r="E56" s="1">
        <v>137.62800000000001</v>
      </c>
      <c r="F56" s="1">
        <v>103.274</v>
      </c>
      <c r="G56" s="1">
        <v>61.206000000000003</v>
      </c>
      <c r="H56" s="1">
        <v>81.847999999999999</v>
      </c>
      <c r="I56" s="1">
        <v>53.416000000000004</v>
      </c>
      <c r="J56" s="1">
        <v>82.727000000000004</v>
      </c>
      <c r="K56" s="1">
        <v>56.317999999999998</v>
      </c>
      <c r="L56" s="1">
        <v>90.844000000000008</v>
      </c>
      <c r="M56" s="1">
        <v>34.442999999999998</v>
      </c>
      <c r="N56" s="1">
        <v>66.483999999999995</v>
      </c>
      <c r="O56" s="1">
        <f t="shared" si="11"/>
        <v>1090.3</v>
      </c>
      <c r="P56" s="1">
        <f t="shared" si="12"/>
        <v>12.701256534898652</v>
      </c>
    </row>
    <row r="57" spans="2:16" x14ac:dyDescent="0.2">
      <c r="B57" t="s">
        <v>10</v>
      </c>
      <c r="C57" s="1">
        <v>202.191</v>
      </c>
      <c r="D57" s="1">
        <v>171.089</v>
      </c>
      <c r="E57" s="1">
        <v>159.18600000000001</v>
      </c>
      <c r="F57" s="1">
        <v>117.91200000000001</v>
      </c>
      <c r="G57" s="1">
        <v>78.694000000000003</v>
      </c>
      <c r="H57" s="1">
        <v>109.13</v>
      </c>
      <c r="I57" s="1">
        <v>89.415999999999997</v>
      </c>
      <c r="J57" s="1">
        <v>120.26900000000001</v>
      </c>
      <c r="K57" s="1">
        <v>110.76900000000001</v>
      </c>
      <c r="L57" s="1">
        <v>149.858</v>
      </c>
      <c r="M57" s="1">
        <v>66.41</v>
      </c>
      <c r="N57" s="1">
        <v>24.959</v>
      </c>
      <c r="O57" s="1">
        <f t="shared" si="11"/>
        <v>1399.883</v>
      </c>
      <c r="P57" s="1">
        <f t="shared" si="12"/>
        <v>9.8923838635085932</v>
      </c>
    </row>
    <row r="58" spans="2:16" x14ac:dyDescent="0.2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>
        <f>SUM(O46:O57)</f>
        <v>13848.18</v>
      </c>
      <c r="P58" s="1"/>
    </row>
    <row r="59" spans="2:16" x14ac:dyDescent="0.2">
      <c r="C59" s="1">
        <v>1970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2:16" x14ac:dyDescent="0.2">
      <c r="B60" t="s">
        <v>9</v>
      </c>
      <c r="C60">
        <v>39.472999999999999</v>
      </c>
      <c r="D60">
        <v>70.667000000000002</v>
      </c>
      <c r="E60">
        <v>61.602000000000004</v>
      </c>
      <c r="F60">
        <v>100.93</v>
      </c>
      <c r="G60">
        <v>141.82400000000001</v>
      </c>
      <c r="H60">
        <v>115.447</v>
      </c>
      <c r="I60">
        <v>148.27700000000002</v>
      </c>
      <c r="J60">
        <v>152.50300000000001</v>
      </c>
      <c r="K60">
        <v>187.89500000000001</v>
      </c>
      <c r="L60">
        <v>256.767</v>
      </c>
      <c r="M60">
        <v>193.928</v>
      </c>
      <c r="N60">
        <v>219.489</v>
      </c>
      <c r="O60" s="1">
        <f t="shared" ref="O60:O71" si="13">SUM(C60:N60)</f>
        <v>1688.8020000000001</v>
      </c>
      <c r="P60" s="1">
        <f t="shared" ref="P60:P71" si="14">$O$72/O60</f>
        <v>9.0508591297262786</v>
      </c>
    </row>
    <row r="61" spans="2:16" x14ac:dyDescent="0.2">
      <c r="B61" t="s">
        <v>7</v>
      </c>
      <c r="C61">
        <v>70.076000000000008</v>
      </c>
      <c r="D61">
        <v>24.744</v>
      </c>
      <c r="E61">
        <v>54.416000000000004</v>
      </c>
      <c r="F61">
        <v>74.786000000000001</v>
      </c>
      <c r="G61">
        <v>111.124</v>
      </c>
      <c r="H61">
        <v>73.933000000000007</v>
      </c>
      <c r="I61">
        <v>109.643</v>
      </c>
      <c r="J61">
        <v>101.94800000000001</v>
      </c>
      <c r="K61">
        <v>144.43</v>
      </c>
      <c r="L61">
        <v>215.773</v>
      </c>
      <c r="M61">
        <v>160.36799999999999</v>
      </c>
      <c r="N61">
        <v>187.751</v>
      </c>
      <c r="O61" s="1">
        <f t="shared" si="13"/>
        <v>1328.992</v>
      </c>
      <c r="P61" s="1">
        <f t="shared" si="14"/>
        <v>11.501279917411091</v>
      </c>
    </row>
    <row r="62" spans="2:16" x14ac:dyDescent="0.2">
      <c r="B62" t="s">
        <v>5</v>
      </c>
      <c r="C62">
        <v>61.283999999999999</v>
      </c>
      <c r="D62">
        <v>54.813000000000002</v>
      </c>
      <c r="E62">
        <v>32.305</v>
      </c>
      <c r="F62">
        <v>57.442999999999998</v>
      </c>
      <c r="G62">
        <v>98.382000000000005</v>
      </c>
      <c r="H62">
        <v>86.174999999999997</v>
      </c>
      <c r="I62">
        <v>113.655</v>
      </c>
      <c r="J62">
        <v>124.881</v>
      </c>
      <c r="K62">
        <v>157.46700000000001</v>
      </c>
      <c r="L62">
        <v>223.21100000000001</v>
      </c>
      <c r="M62">
        <v>152.36799999999999</v>
      </c>
      <c r="N62">
        <v>175.32900000000001</v>
      </c>
      <c r="O62" s="1">
        <f t="shared" si="13"/>
        <v>1337.3129999999999</v>
      </c>
      <c r="P62" s="1">
        <f t="shared" si="14"/>
        <v>11.429716902475338</v>
      </c>
    </row>
    <row r="63" spans="2:16" x14ac:dyDescent="0.2">
      <c r="B63" t="s">
        <v>15</v>
      </c>
      <c r="C63">
        <v>100.25</v>
      </c>
      <c r="D63">
        <v>74.673000000000002</v>
      </c>
      <c r="E63">
        <v>56.999000000000002</v>
      </c>
      <c r="F63">
        <v>31.38</v>
      </c>
      <c r="G63">
        <v>60.655999999999999</v>
      </c>
      <c r="H63">
        <v>71.034000000000006</v>
      </c>
      <c r="I63">
        <v>89.551000000000002</v>
      </c>
      <c r="J63">
        <v>108.449</v>
      </c>
      <c r="K63">
        <v>136.35499999999999</v>
      </c>
      <c r="L63">
        <v>196.07500000000002</v>
      </c>
      <c r="M63">
        <v>114.857</v>
      </c>
      <c r="N63">
        <v>130.976</v>
      </c>
      <c r="O63" s="1">
        <f t="shared" si="13"/>
        <v>1171.2550000000001</v>
      </c>
      <c r="P63" s="1">
        <f t="shared" si="14"/>
        <v>13.050197437791086</v>
      </c>
    </row>
    <row r="64" spans="2:16" x14ac:dyDescent="0.2">
      <c r="B64" t="s">
        <v>8</v>
      </c>
      <c r="C64">
        <v>141.02100000000002</v>
      </c>
      <c r="D64">
        <v>111.017</v>
      </c>
      <c r="E64">
        <v>97.944000000000003</v>
      </c>
      <c r="F64">
        <v>60.645000000000003</v>
      </c>
      <c r="G64">
        <v>33.633000000000003</v>
      </c>
      <c r="H64">
        <v>54.021000000000001</v>
      </c>
      <c r="I64">
        <v>48.45</v>
      </c>
      <c r="J64">
        <v>75.144999999999996</v>
      </c>
      <c r="K64">
        <v>92.978000000000009</v>
      </c>
      <c r="L64">
        <v>149.60300000000001</v>
      </c>
      <c r="M64">
        <v>68.067999999999998</v>
      </c>
      <c r="N64">
        <v>86.992000000000004</v>
      </c>
      <c r="O64" s="1">
        <f t="shared" si="13"/>
        <v>1019.5170000000001</v>
      </c>
      <c r="P64" s="1">
        <f t="shared" si="14"/>
        <v>14.992500370273374</v>
      </c>
    </row>
    <row r="65" spans="2:16" x14ac:dyDescent="0.2">
      <c r="B65" t="s">
        <v>6</v>
      </c>
      <c r="C65">
        <v>114.712</v>
      </c>
      <c r="D65">
        <v>73.850000000000009</v>
      </c>
      <c r="E65">
        <v>85.734999999999999</v>
      </c>
      <c r="F65">
        <v>71.043000000000006</v>
      </c>
      <c r="G65">
        <v>54.067</v>
      </c>
      <c r="H65">
        <v>20.844000000000001</v>
      </c>
      <c r="I65">
        <v>39.89</v>
      </c>
      <c r="J65">
        <v>45.856999999999999</v>
      </c>
      <c r="K65">
        <v>75.352000000000004</v>
      </c>
      <c r="L65">
        <v>145.827</v>
      </c>
      <c r="M65">
        <v>91.646000000000001</v>
      </c>
      <c r="N65">
        <v>120.00200000000001</v>
      </c>
      <c r="O65" s="1">
        <f t="shared" si="13"/>
        <v>938.82500000000005</v>
      </c>
      <c r="P65" s="1">
        <f t="shared" si="14"/>
        <v>16.281105637365854</v>
      </c>
    </row>
    <row r="66" spans="2:16" x14ac:dyDescent="0.2">
      <c r="B66" t="s">
        <v>19</v>
      </c>
      <c r="C66">
        <v>147.541</v>
      </c>
      <c r="D66">
        <v>109.55</v>
      </c>
      <c r="E66">
        <v>113.211</v>
      </c>
      <c r="F66">
        <v>89.536000000000001</v>
      </c>
      <c r="G66">
        <v>48.466999999999999</v>
      </c>
      <c r="H66">
        <v>39.872999999999998</v>
      </c>
      <c r="I66">
        <v>17.397000000000002</v>
      </c>
      <c r="J66">
        <v>42.055999999999997</v>
      </c>
      <c r="K66">
        <v>51.58</v>
      </c>
      <c r="L66">
        <v>115.11200000000001</v>
      </c>
      <c r="M66">
        <v>61.108000000000004</v>
      </c>
      <c r="N66">
        <v>101.73</v>
      </c>
      <c r="O66" s="1">
        <f t="shared" si="13"/>
        <v>937.16100000000006</v>
      </c>
      <c r="P66" s="1">
        <f t="shared" si="14"/>
        <v>16.310013967717392</v>
      </c>
    </row>
    <row r="67" spans="2:16" x14ac:dyDescent="0.2">
      <c r="B67" t="s">
        <v>13</v>
      </c>
      <c r="C67">
        <v>151.86199999999999</v>
      </c>
      <c r="D67">
        <v>101.83800000000001</v>
      </c>
      <c r="E67">
        <v>124.39400000000001</v>
      </c>
      <c r="F67">
        <v>108.435</v>
      </c>
      <c r="G67">
        <v>75.137</v>
      </c>
      <c r="H67">
        <v>45.832000000000001</v>
      </c>
      <c r="I67">
        <v>42.042999999999999</v>
      </c>
      <c r="J67">
        <v>23.847000000000001</v>
      </c>
      <c r="K67">
        <v>57.407000000000004</v>
      </c>
      <c r="L67">
        <v>130.666</v>
      </c>
      <c r="M67">
        <v>95.656000000000006</v>
      </c>
      <c r="N67">
        <v>134.30199999999999</v>
      </c>
      <c r="O67" s="1">
        <f t="shared" si="13"/>
        <v>1091.4189999999999</v>
      </c>
      <c r="P67" s="1">
        <f t="shared" si="14"/>
        <v>14.004803837939418</v>
      </c>
    </row>
    <row r="68" spans="2:16" x14ac:dyDescent="0.2">
      <c r="B68" t="s">
        <v>21</v>
      </c>
      <c r="C68">
        <v>187.12200000000001</v>
      </c>
      <c r="D68">
        <v>144.34</v>
      </c>
      <c r="E68">
        <v>156.99100000000001</v>
      </c>
      <c r="F68">
        <v>136.40600000000001</v>
      </c>
      <c r="G68">
        <v>93.112000000000009</v>
      </c>
      <c r="H68">
        <v>75.373000000000005</v>
      </c>
      <c r="I68">
        <v>51.618000000000002</v>
      </c>
      <c r="J68">
        <v>57.454999999999998</v>
      </c>
      <c r="K68">
        <v>21.89</v>
      </c>
      <c r="L68">
        <v>80.180999999999997</v>
      </c>
      <c r="M68">
        <v>63.078000000000003</v>
      </c>
      <c r="N68">
        <v>124.98100000000001</v>
      </c>
      <c r="O68" s="1">
        <f t="shared" si="13"/>
        <v>1192.547</v>
      </c>
      <c r="P68" s="1">
        <f t="shared" si="14"/>
        <v>12.817196303374207</v>
      </c>
    </row>
    <row r="69" spans="2:16" x14ac:dyDescent="0.2">
      <c r="B69" t="s">
        <v>20</v>
      </c>
      <c r="C69">
        <v>255.976</v>
      </c>
      <c r="D69">
        <v>215.48500000000001</v>
      </c>
      <c r="E69">
        <v>222.63300000000001</v>
      </c>
      <c r="F69">
        <v>195.96700000000001</v>
      </c>
      <c r="G69">
        <v>149.602</v>
      </c>
      <c r="H69">
        <v>145.75399999999999</v>
      </c>
      <c r="I69">
        <v>115.05200000000001</v>
      </c>
      <c r="J69">
        <v>130.625</v>
      </c>
      <c r="K69">
        <v>80.103000000000009</v>
      </c>
      <c r="L69">
        <v>31.427</v>
      </c>
      <c r="M69">
        <v>101.167</v>
      </c>
      <c r="N69">
        <v>168.09800000000001</v>
      </c>
      <c r="O69" s="1">
        <f t="shared" si="13"/>
        <v>1811.8889999999997</v>
      </c>
      <c r="P69" s="1">
        <f t="shared" si="14"/>
        <v>8.4360073933888895</v>
      </c>
    </row>
    <row r="70" spans="2:16" x14ac:dyDescent="0.2">
      <c r="B70" t="s">
        <v>12</v>
      </c>
      <c r="C70">
        <v>193.36699999999999</v>
      </c>
      <c r="D70">
        <v>160.30000000000001</v>
      </c>
      <c r="E70">
        <v>152.05199999999999</v>
      </c>
      <c r="F70">
        <v>114.84400000000001</v>
      </c>
      <c r="G70">
        <v>68.128</v>
      </c>
      <c r="H70">
        <v>91.66</v>
      </c>
      <c r="I70">
        <v>61.154000000000003</v>
      </c>
      <c r="J70">
        <v>95.704999999999998</v>
      </c>
      <c r="K70">
        <v>63.064</v>
      </c>
      <c r="L70">
        <v>101.316</v>
      </c>
      <c r="M70">
        <v>38.227000000000004</v>
      </c>
      <c r="N70">
        <v>75.516999999999996</v>
      </c>
      <c r="O70" s="1">
        <f t="shared" si="13"/>
        <v>1215.3340000000003</v>
      </c>
      <c r="P70" s="1">
        <f t="shared" si="14"/>
        <v>12.576879277630674</v>
      </c>
    </row>
    <row r="71" spans="2:16" x14ac:dyDescent="0.2">
      <c r="B71" t="s">
        <v>10</v>
      </c>
      <c r="C71">
        <v>218.74600000000001</v>
      </c>
      <c r="D71">
        <v>187.517</v>
      </c>
      <c r="E71">
        <v>175.042</v>
      </c>
      <c r="F71">
        <v>130.94499999999999</v>
      </c>
      <c r="G71">
        <v>87.061999999999998</v>
      </c>
      <c r="H71">
        <v>119.959</v>
      </c>
      <c r="I71">
        <v>101.68</v>
      </c>
      <c r="J71">
        <v>134.28300000000002</v>
      </c>
      <c r="K71">
        <v>124.953</v>
      </c>
      <c r="L71">
        <v>168.011</v>
      </c>
      <c r="M71">
        <v>75.509</v>
      </c>
      <c r="N71">
        <v>28.347999999999999</v>
      </c>
      <c r="O71" s="1">
        <f t="shared" si="13"/>
        <v>1552.0549999999998</v>
      </c>
      <c r="P71" s="1">
        <f t="shared" si="14"/>
        <v>9.8483037005776222</v>
      </c>
    </row>
    <row r="72" spans="2:16" x14ac:dyDescent="0.2">
      <c r="O72" s="1">
        <f>SUM(O60:O71)</f>
        <v>15285.109</v>
      </c>
    </row>
    <row r="73" spans="2:16" x14ac:dyDescent="0.2">
      <c r="C73" s="1">
        <v>1955</v>
      </c>
    </row>
    <row r="74" spans="2:16" x14ac:dyDescent="0.2">
      <c r="B74" t="s">
        <v>9</v>
      </c>
      <c r="C74">
        <v>39.986000000000004</v>
      </c>
      <c r="D74">
        <v>89.207000000000008</v>
      </c>
      <c r="E74">
        <v>70.305000000000007</v>
      </c>
      <c r="F74">
        <v>132.82300000000001</v>
      </c>
      <c r="G74">
        <v>179.429</v>
      </c>
      <c r="H74">
        <v>141.74799999999999</v>
      </c>
      <c r="I74">
        <v>177.553</v>
      </c>
      <c r="J74">
        <v>187.73400000000001</v>
      </c>
      <c r="K74">
        <v>224.94400000000002</v>
      </c>
      <c r="L74">
        <v>297.44900000000001</v>
      </c>
      <c r="M74">
        <v>232.398</v>
      </c>
      <c r="N74">
        <v>266.98900000000003</v>
      </c>
      <c r="O74" s="1">
        <f t="shared" ref="O74:O85" si="15">SUM(C74:N74)</f>
        <v>2040.5650000000001</v>
      </c>
      <c r="P74">
        <f t="shared" ref="P74:P85" si="16">$O$86/O74</f>
        <v>9.1082773643574217</v>
      </c>
    </row>
    <row r="75" spans="2:16" x14ac:dyDescent="0.2">
      <c r="B75" t="s">
        <v>7</v>
      </c>
      <c r="C75">
        <v>88.853000000000009</v>
      </c>
      <c r="D75">
        <v>34.491999999999997</v>
      </c>
      <c r="E75">
        <v>78.784999999999997</v>
      </c>
      <c r="F75">
        <v>114.417</v>
      </c>
      <c r="G75">
        <v>155.797</v>
      </c>
      <c r="H75">
        <v>101.291</v>
      </c>
      <c r="I75">
        <v>143.297</v>
      </c>
      <c r="J75">
        <v>131.79599999999999</v>
      </c>
      <c r="K75">
        <v>180.43700000000001</v>
      </c>
      <c r="L75">
        <v>257.274</v>
      </c>
      <c r="M75">
        <v>204.14000000000001</v>
      </c>
      <c r="N75">
        <v>240.76900000000001</v>
      </c>
      <c r="O75" s="1">
        <f t="shared" si="15"/>
        <v>1731.348</v>
      </c>
      <c r="P75">
        <f t="shared" si="16"/>
        <v>10.735006480499589</v>
      </c>
    </row>
    <row r="76" spans="2:16" x14ac:dyDescent="0.2">
      <c r="B76" t="s">
        <v>5</v>
      </c>
      <c r="C76">
        <v>70.028000000000006</v>
      </c>
      <c r="D76">
        <v>78.995000000000005</v>
      </c>
      <c r="E76">
        <v>40.841999999999999</v>
      </c>
      <c r="F76">
        <v>80.3</v>
      </c>
      <c r="G76">
        <v>127.383</v>
      </c>
      <c r="H76">
        <v>115.59</v>
      </c>
      <c r="I76">
        <v>141.74</v>
      </c>
      <c r="J76">
        <v>161.20699999999999</v>
      </c>
      <c r="K76">
        <v>195.364</v>
      </c>
      <c r="L76">
        <v>263.36</v>
      </c>
      <c r="M76">
        <v>184.16400000000002</v>
      </c>
      <c r="N76">
        <v>214.66800000000001</v>
      </c>
      <c r="O76" s="1">
        <f t="shared" si="15"/>
        <v>1673.6410000000001</v>
      </c>
      <c r="P76">
        <f t="shared" si="16"/>
        <v>11.105148595188576</v>
      </c>
    </row>
    <row r="77" spans="2:16" x14ac:dyDescent="0.2">
      <c r="B77" t="s">
        <v>15</v>
      </c>
      <c r="C77">
        <v>132.214</v>
      </c>
      <c r="D77">
        <v>114.215</v>
      </c>
      <c r="E77">
        <v>79.863</v>
      </c>
      <c r="F77">
        <v>41.454999999999998</v>
      </c>
      <c r="G77">
        <v>78.915000000000006</v>
      </c>
      <c r="H77">
        <v>97.096000000000004</v>
      </c>
      <c r="I77">
        <v>114.188</v>
      </c>
      <c r="J77">
        <v>140.34800000000001</v>
      </c>
      <c r="K77">
        <v>169.37200000000001</v>
      </c>
      <c r="L77">
        <v>233.63</v>
      </c>
      <c r="M77">
        <v>138.447</v>
      </c>
      <c r="N77">
        <v>157.501</v>
      </c>
      <c r="O77" s="1">
        <f t="shared" si="15"/>
        <v>1497.2440000000004</v>
      </c>
      <c r="P77">
        <f t="shared" si="16"/>
        <v>12.413495729486977</v>
      </c>
    </row>
    <row r="78" spans="2:16" x14ac:dyDescent="0.2">
      <c r="B78" t="s">
        <v>8</v>
      </c>
      <c r="C78">
        <v>178.70500000000001</v>
      </c>
      <c r="D78">
        <v>155.56399999999999</v>
      </c>
      <c r="E78">
        <v>126.914</v>
      </c>
      <c r="F78">
        <v>78.897000000000006</v>
      </c>
      <c r="G78">
        <v>42.368000000000002</v>
      </c>
      <c r="H78">
        <v>70.231999999999999</v>
      </c>
      <c r="I78">
        <v>57.82</v>
      </c>
      <c r="J78">
        <v>90.585999999999999</v>
      </c>
      <c r="K78">
        <v>110.23100000000001</v>
      </c>
      <c r="L78">
        <v>173.447</v>
      </c>
      <c r="M78">
        <v>79.156999999999996</v>
      </c>
      <c r="N78">
        <v>102.056</v>
      </c>
      <c r="O78" s="1">
        <f t="shared" si="15"/>
        <v>1265.9770000000001</v>
      </c>
      <c r="P78">
        <f t="shared" si="16"/>
        <v>14.681176672246021</v>
      </c>
    </row>
    <row r="79" spans="2:16" x14ac:dyDescent="0.2">
      <c r="B79" t="s">
        <v>6</v>
      </c>
      <c r="C79">
        <v>141.143</v>
      </c>
      <c r="D79">
        <v>101.07300000000001</v>
      </c>
      <c r="E79">
        <v>115.14400000000001</v>
      </c>
      <c r="F79">
        <v>97.046000000000006</v>
      </c>
      <c r="G79">
        <v>70.256</v>
      </c>
      <c r="H79">
        <v>26.641999999999999</v>
      </c>
      <c r="I79">
        <v>47.157000000000004</v>
      </c>
      <c r="J79">
        <v>55.032000000000004</v>
      </c>
      <c r="K79">
        <v>88.373999999999995</v>
      </c>
      <c r="L79">
        <v>164.268</v>
      </c>
      <c r="M79">
        <v>107.864</v>
      </c>
      <c r="N79">
        <v>144.346</v>
      </c>
      <c r="O79" s="1">
        <f t="shared" si="15"/>
        <v>1158.3450000000003</v>
      </c>
      <c r="P79">
        <f t="shared" si="16"/>
        <v>16.04533364412157</v>
      </c>
    </row>
    <row r="80" spans="2:16" x14ac:dyDescent="0.2">
      <c r="B80" t="s">
        <v>19</v>
      </c>
      <c r="C80">
        <v>176.928</v>
      </c>
      <c r="D80">
        <v>143.03200000000001</v>
      </c>
      <c r="E80">
        <v>141.24299999999999</v>
      </c>
      <c r="F80">
        <v>114.07000000000001</v>
      </c>
      <c r="G80">
        <v>57.773000000000003</v>
      </c>
      <c r="H80">
        <v>47.097000000000001</v>
      </c>
      <c r="I80">
        <v>19.111000000000001</v>
      </c>
      <c r="J80">
        <v>49.015999999999998</v>
      </c>
      <c r="K80">
        <v>59.332999999999998</v>
      </c>
      <c r="L80">
        <v>128.05000000000001</v>
      </c>
      <c r="M80">
        <v>68.369</v>
      </c>
      <c r="N80">
        <v>115.48</v>
      </c>
      <c r="O80" s="1">
        <f t="shared" si="15"/>
        <v>1119.502</v>
      </c>
      <c r="P80">
        <f t="shared" si="16"/>
        <v>16.602053413035442</v>
      </c>
    </row>
    <row r="81" spans="2:16" x14ac:dyDescent="0.2">
      <c r="B81" t="s">
        <v>13</v>
      </c>
      <c r="C81">
        <v>187.21800000000002</v>
      </c>
      <c r="D81">
        <v>131.51500000000001</v>
      </c>
      <c r="E81">
        <v>160.749</v>
      </c>
      <c r="F81">
        <v>140.26</v>
      </c>
      <c r="G81">
        <v>90.512</v>
      </c>
      <c r="H81">
        <v>54.986000000000004</v>
      </c>
      <c r="I81">
        <v>49.027000000000001</v>
      </c>
      <c r="J81">
        <v>28.522000000000002</v>
      </c>
      <c r="K81">
        <v>65.722999999999999</v>
      </c>
      <c r="L81">
        <v>144.82400000000001</v>
      </c>
      <c r="M81">
        <v>109.753</v>
      </c>
      <c r="N81">
        <v>155.06700000000001</v>
      </c>
      <c r="O81" s="1">
        <f t="shared" si="15"/>
        <v>1318.1560000000002</v>
      </c>
      <c r="P81">
        <f t="shared" si="16"/>
        <v>14.10002457979177</v>
      </c>
    </row>
    <row r="82" spans="2:16" x14ac:dyDescent="0.2">
      <c r="B82" t="s">
        <v>21</v>
      </c>
      <c r="C82">
        <v>224.298</v>
      </c>
      <c r="D82">
        <v>180.14000000000001</v>
      </c>
      <c r="E82">
        <v>194.899</v>
      </c>
      <c r="F82">
        <v>169.387</v>
      </c>
      <c r="G82">
        <v>110.316</v>
      </c>
      <c r="H82">
        <v>88.388000000000005</v>
      </c>
      <c r="I82">
        <v>59.398000000000003</v>
      </c>
      <c r="J82">
        <v>65.787999999999997</v>
      </c>
      <c r="K82">
        <v>24.510999999999999</v>
      </c>
      <c r="L82">
        <v>88.412999999999997</v>
      </c>
      <c r="M82">
        <v>71.546999999999997</v>
      </c>
      <c r="N82">
        <v>139.672</v>
      </c>
      <c r="O82" s="1">
        <f t="shared" si="15"/>
        <v>1416.7570000000001</v>
      </c>
      <c r="P82">
        <f t="shared" si="16"/>
        <v>13.118715488965293</v>
      </c>
    </row>
    <row r="83" spans="2:16" x14ac:dyDescent="0.2">
      <c r="B83" t="s">
        <v>20</v>
      </c>
      <c r="C83">
        <v>296.86099999999999</v>
      </c>
      <c r="D83">
        <v>256.95800000000003</v>
      </c>
      <c r="E83">
        <v>262.84300000000002</v>
      </c>
      <c r="F83">
        <v>233.50200000000001</v>
      </c>
      <c r="G83">
        <v>173.50399999999999</v>
      </c>
      <c r="H83">
        <v>164.178</v>
      </c>
      <c r="I83">
        <v>128.018</v>
      </c>
      <c r="J83">
        <v>144.785</v>
      </c>
      <c r="K83">
        <v>88.347999999999999</v>
      </c>
      <c r="L83">
        <v>37.447000000000003</v>
      </c>
      <c r="M83">
        <v>113.837</v>
      </c>
      <c r="N83">
        <v>187.98400000000001</v>
      </c>
      <c r="O83" s="1">
        <f t="shared" si="15"/>
        <v>2088.2649999999999</v>
      </c>
      <c r="P83">
        <f t="shared" si="16"/>
        <v>8.9002267432533717</v>
      </c>
    </row>
    <row r="84" spans="2:16" x14ac:dyDescent="0.2">
      <c r="B84" t="s">
        <v>12</v>
      </c>
      <c r="C84">
        <v>231.76500000000001</v>
      </c>
      <c r="D84">
        <v>203.85400000000001</v>
      </c>
      <c r="E84">
        <v>183.84300000000002</v>
      </c>
      <c r="F84">
        <v>138.358</v>
      </c>
      <c r="G84">
        <v>79.176000000000002</v>
      </c>
      <c r="H84">
        <v>107.851</v>
      </c>
      <c r="I84">
        <v>68.421000000000006</v>
      </c>
      <c r="J84">
        <v>109.806</v>
      </c>
      <c r="K84">
        <v>71.516000000000005</v>
      </c>
      <c r="L84">
        <v>113.946</v>
      </c>
      <c r="M84">
        <v>43.024999999999999</v>
      </c>
      <c r="N84">
        <v>84.637</v>
      </c>
      <c r="O84" s="1">
        <f t="shared" si="15"/>
        <v>1436.1980000000001</v>
      </c>
      <c r="P84">
        <f t="shared" si="16"/>
        <v>12.941134857450018</v>
      </c>
    </row>
    <row r="85" spans="2:16" x14ac:dyDescent="0.2">
      <c r="B85" t="s">
        <v>10</v>
      </c>
      <c r="C85">
        <v>266.30400000000003</v>
      </c>
      <c r="D85">
        <v>240.43700000000001</v>
      </c>
      <c r="E85">
        <v>214.37299999999999</v>
      </c>
      <c r="F85">
        <v>157.499</v>
      </c>
      <c r="G85">
        <v>102.152</v>
      </c>
      <c r="H85">
        <v>144.273</v>
      </c>
      <c r="I85">
        <v>115.45700000000001</v>
      </c>
      <c r="J85">
        <v>155.12200000000001</v>
      </c>
      <c r="K85">
        <v>139.518</v>
      </c>
      <c r="L85">
        <v>187.95099999999999</v>
      </c>
      <c r="M85">
        <v>84.682000000000002</v>
      </c>
      <c r="N85">
        <v>32.265999999999998</v>
      </c>
      <c r="O85" s="1">
        <f t="shared" si="15"/>
        <v>1840.0340000000003</v>
      </c>
      <c r="P85">
        <f t="shared" si="16"/>
        <v>10.100917700433795</v>
      </c>
    </row>
    <row r="86" spans="2:16" x14ac:dyDescent="0.2">
      <c r="O86" s="1">
        <f>SUM(O74:O85)</f>
        <v>18586.032000000003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84"/>
  <sheetViews>
    <sheetView topLeftCell="A46" workbookViewId="0">
      <selection activeCell="B73" sqref="B73:M84"/>
    </sheetView>
  </sheetViews>
  <sheetFormatPr defaultRowHeight="12.75" x14ac:dyDescent="0.2"/>
  <cols>
    <col min="2" max="13" width="8.140625" customWidth="1"/>
  </cols>
  <sheetData>
    <row r="1" spans="2:13" x14ac:dyDescent="0.2">
      <c r="B1">
        <v>38.926000000000002</v>
      </c>
      <c r="C1">
        <v>61.374000000000002</v>
      </c>
      <c r="D1">
        <v>54.145000000000003</v>
      </c>
      <c r="E1">
        <v>85.085000000000008</v>
      </c>
      <c r="F1">
        <v>116.443</v>
      </c>
      <c r="G1">
        <v>96.859000000000009</v>
      </c>
      <c r="H1">
        <v>121.696</v>
      </c>
      <c r="I1">
        <v>125.65900000000001</v>
      </c>
      <c r="J1">
        <v>153.553</v>
      </c>
      <c r="K1">
        <v>204.744</v>
      </c>
      <c r="L1">
        <v>157.52799999999999</v>
      </c>
      <c r="M1">
        <v>178.136</v>
      </c>
    </row>
    <row r="2" spans="2:13" x14ac:dyDescent="0.2">
      <c r="B2">
        <v>60.517000000000003</v>
      </c>
      <c r="C2">
        <v>19.303000000000001</v>
      </c>
      <c r="D2">
        <v>41.320999999999998</v>
      </c>
      <c r="E2">
        <v>59.002000000000002</v>
      </c>
      <c r="F2">
        <v>85.543000000000006</v>
      </c>
      <c r="G2">
        <v>57.512</v>
      </c>
      <c r="H2">
        <v>83.81</v>
      </c>
      <c r="I2">
        <v>78.930000000000007</v>
      </c>
      <c r="J2">
        <v>112.089</v>
      </c>
      <c r="K2">
        <v>164.50800000000001</v>
      </c>
      <c r="L2">
        <v>123.40900000000001</v>
      </c>
      <c r="M2">
        <v>146.80500000000001</v>
      </c>
    </row>
    <row r="3" spans="2:13" x14ac:dyDescent="0.2">
      <c r="B3">
        <v>53.684000000000005</v>
      </c>
      <c r="C3">
        <v>41.739000000000004</v>
      </c>
      <c r="D3">
        <v>25.365000000000002</v>
      </c>
      <c r="E3">
        <v>45.038000000000004</v>
      </c>
      <c r="F3">
        <v>76.7</v>
      </c>
      <c r="G3">
        <v>66.935000000000002</v>
      </c>
      <c r="H3">
        <v>88.59</v>
      </c>
      <c r="I3">
        <v>96.67</v>
      </c>
      <c r="J3">
        <v>122.703</v>
      </c>
      <c r="K3">
        <v>172.745</v>
      </c>
      <c r="L3">
        <v>119.22</v>
      </c>
      <c r="M3">
        <v>137.01400000000001</v>
      </c>
    </row>
    <row r="4" spans="2:13" x14ac:dyDescent="0.2">
      <c r="B4">
        <v>84.222000000000008</v>
      </c>
      <c r="C4">
        <v>58.975000000000001</v>
      </c>
      <c r="D4">
        <v>44.572000000000003</v>
      </c>
      <c r="E4">
        <v>25.026</v>
      </c>
      <c r="F4">
        <v>46.78</v>
      </c>
      <c r="G4">
        <v>54.184000000000005</v>
      </c>
      <c r="H4">
        <v>67.81</v>
      </c>
      <c r="I4">
        <v>82.400999999999996</v>
      </c>
      <c r="J4">
        <v>104.506</v>
      </c>
      <c r="K4">
        <v>150.37800000000001</v>
      </c>
      <c r="L4">
        <v>88.975000000000009</v>
      </c>
      <c r="M4">
        <v>102.18600000000001</v>
      </c>
    </row>
    <row r="5" spans="2:13" x14ac:dyDescent="0.2">
      <c r="B5">
        <v>115.52500000000001</v>
      </c>
      <c r="C5">
        <v>85.44</v>
      </c>
      <c r="D5">
        <v>76.162999999999997</v>
      </c>
      <c r="E5">
        <v>46.743000000000002</v>
      </c>
      <c r="F5">
        <v>25.247</v>
      </c>
      <c r="G5">
        <v>40.764000000000003</v>
      </c>
      <c r="H5">
        <v>35.622</v>
      </c>
      <c r="I5">
        <v>55.987000000000002</v>
      </c>
      <c r="J5">
        <v>70.415999999999997</v>
      </c>
      <c r="K5">
        <v>113.596</v>
      </c>
      <c r="L5">
        <v>52.112000000000002</v>
      </c>
      <c r="M5">
        <v>67.760000000000005</v>
      </c>
    </row>
    <row r="6" spans="2:13" x14ac:dyDescent="0.2">
      <c r="B6">
        <v>95.918999999999997</v>
      </c>
      <c r="C6">
        <v>57.438000000000002</v>
      </c>
      <c r="D6">
        <v>66.441000000000003</v>
      </c>
      <c r="E6">
        <v>54.125</v>
      </c>
      <c r="F6">
        <v>40.786000000000001</v>
      </c>
      <c r="G6">
        <v>15.975</v>
      </c>
      <c r="H6">
        <v>30.067</v>
      </c>
      <c r="I6">
        <v>34.953000000000003</v>
      </c>
      <c r="J6">
        <v>58.898000000000003</v>
      </c>
      <c r="K6">
        <v>110.566</v>
      </c>
      <c r="L6">
        <v>70.010000000000005</v>
      </c>
      <c r="M6">
        <v>93.847999999999999</v>
      </c>
    </row>
    <row r="7" spans="2:13" x14ac:dyDescent="0.2">
      <c r="B7">
        <v>120.81</v>
      </c>
      <c r="C7">
        <v>83.789000000000001</v>
      </c>
      <c r="D7">
        <v>88.162000000000006</v>
      </c>
      <c r="E7">
        <v>67.78</v>
      </c>
      <c r="F7">
        <v>35.672000000000004</v>
      </c>
      <c r="G7">
        <v>30.106999999999999</v>
      </c>
      <c r="H7">
        <v>12.865</v>
      </c>
      <c r="I7">
        <v>31.314</v>
      </c>
      <c r="J7">
        <v>40.112000000000002</v>
      </c>
      <c r="K7">
        <v>87.843000000000004</v>
      </c>
      <c r="L7">
        <v>46.819000000000003</v>
      </c>
      <c r="M7">
        <v>77.921999999999997</v>
      </c>
    </row>
    <row r="8" spans="2:13" x14ac:dyDescent="0.2">
      <c r="B8">
        <v>124.733</v>
      </c>
      <c r="C8">
        <v>78.869</v>
      </c>
      <c r="D8">
        <v>96.152000000000001</v>
      </c>
      <c r="E8">
        <v>82.332000000000008</v>
      </c>
      <c r="F8">
        <v>55.975999999999999</v>
      </c>
      <c r="G8">
        <v>34.941000000000003</v>
      </c>
      <c r="H8">
        <v>31.262</v>
      </c>
      <c r="I8">
        <v>17.766999999999999</v>
      </c>
      <c r="J8">
        <v>43.734999999999999</v>
      </c>
      <c r="K8">
        <v>96.972999999999999</v>
      </c>
      <c r="L8">
        <v>70.992000000000004</v>
      </c>
      <c r="M8">
        <v>102.614</v>
      </c>
    </row>
    <row r="9" spans="2:13" x14ac:dyDescent="0.2">
      <c r="B9">
        <v>152.66499999999999</v>
      </c>
      <c r="C9">
        <v>112.05500000000001</v>
      </c>
      <c r="D9">
        <v>122.28100000000001</v>
      </c>
      <c r="E9">
        <v>104.509</v>
      </c>
      <c r="F9">
        <v>70.519000000000005</v>
      </c>
      <c r="G9">
        <v>58.965000000000003</v>
      </c>
      <c r="H9">
        <v>40.137</v>
      </c>
      <c r="I9">
        <v>43.813000000000002</v>
      </c>
      <c r="J9">
        <v>16.917000000000002</v>
      </c>
      <c r="K9">
        <v>58.878</v>
      </c>
      <c r="L9">
        <v>49.541000000000004</v>
      </c>
      <c r="M9">
        <v>97.753</v>
      </c>
    </row>
    <row r="10" spans="2:13" x14ac:dyDescent="0.2">
      <c r="B10">
        <v>203.673</v>
      </c>
      <c r="C10">
        <v>164.27100000000002</v>
      </c>
      <c r="D10">
        <v>172.18100000000001</v>
      </c>
      <c r="E10">
        <v>150.30000000000001</v>
      </c>
      <c r="F10">
        <v>113.508</v>
      </c>
      <c r="G10">
        <v>110.506</v>
      </c>
      <c r="H10">
        <v>87.713000000000008</v>
      </c>
      <c r="I10">
        <v>96.875</v>
      </c>
      <c r="J10">
        <v>58.748000000000005</v>
      </c>
      <c r="K10">
        <v>24.276</v>
      </c>
      <c r="L10">
        <v>74.454000000000008</v>
      </c>
      <c r="M10">
        <v>125.679</v>
      </c>
    </row>
    <row r="11" spans="2:13" x14ac:dyDescent="0.2">
      <c r="B11">
        <v>156.73699999999999</v>
      </c>
      <c r="C11">
        <v>123.407</v>
      </c>
      <c r="D11">
        <v>118.798</v>
      </c>
      <c r="E11">
        <v>88.984999999999999</v>
      </c>
      <c r="F11">
        <v>52.222999999999999</v>
      </c>
      <c r="G11">
        <v>70.088000000000008</v>
      </c>
      <c r="H11">
        <v>46.847000000000001</v>
      </c>
      <c r="I11">
        <v>71.119</v>
      </c>
      <c r="J11">
        <v>49.573</v>
      </c>
      <c r="K11">
        <v>74.597999999999999</v>
      </c>
      <c r="L11">
        <v>29.600999999999999</v>
      </c>
      <c r="M11">
        <v>57.997</v>
      </c>
    </row>
    <row r="12" spans="2:13" x14ac:dyDescent="0.2">
      <c r="B12">
        <v>177.35900000000001</v>
      </c>
      <c r="C12">
        <v>146.73699999999999</v>
      </c>
      <c r="D12">
        <v>136.50800000000001</v>
      </c>
      <c r="E12">
        <v>102.11500000000001</v>
      </c>
      <c r="F12">
        <v>67.739000000000004</v>
      </c>
      <c r="G12">
        <v>93.796000000000006</v>
      </c>
      <c r="H12">
        <v>77.873000000000005</v>
      </c>
      <c r="I12">
        <v>102.536</v>
      </c>
      <c r="J12">
        <v>97.683000000000007</v>
      </c>
      <c r="K12">
        <v>125.732</v>
      </c>
      <c r="L12">
        <v>57.875</v>
      </c>
      <c r="M12">
        <v>21.833000000000002</v>
      </c>
    </row>
    <row r="15" spans="2:13" x14ac:dyDescent="0.2">
      <c r="B15">
        <v>39.033999999999999</v>
      </c>
      <c r="C15">
        <v>62.768999999999998</v>
      </c>
      <c r="D15">
        <v>55.359000000000002</v>
      </c>
      <c r="E15">
        <v>87.841000000000008</v>
      </c>
      <c r="F15">
        <v>120.896</v>
      </c>
      <c r="G15">
        <v>99.475999999999999</v>
      </c>
      <c r="H15">
        <v>126.79</v>
      </c>
      <c r="I15">
        <v>129.97499999999999</v>
      </c>
      <c r="J15">
        <v>158.05199999999999</v>
      </c>
      <c r="K15">
        <v>212.30500000000001</v>
      </c>
      <c r="L15">
        <v>163.71299999999999</v>
      </c>
      <c r="M15">
        <v>187.185</v>
      </c>
    </row>
    <row r="16" spans="2:13" x14ac:dyDescent="0.2">
      <c r="B16">
        <v>61.937000000000005</v>
      </c>
      <c r="C16">
        <v>20.074000000000002</v>
      </c>
      <c r="D16">
        <v>43.716000000000001</v>
      </c>
      <c r="E16">
        <v>63.636000000000003</v>
      </c>
      <c r="F16">
        <v>91.132000000000005</v>
      </c>
      <c r="G16">
        <v>60.496000000000002</v>
      </c>
      <c r="H16">
        <v>89.3</v>
      </c>
      <c r="I16">
        <v>83.260999999999996</v>
      </c>
      <c r="J16">
        <v>116.944</v>
      </c>
      <c r="K16">
        <v>172.42099999999999</v>
      </c>
      <c r="L16">
        <v>130.28200000000001</v>
      </c>
      <c r="M16">
        <v>157.26300000000001</v>
      </c>
    </row>
    <row r="17" spans="2:13" x14ac:dyDescent="0.2">
      <c r="B17">
        <v>54.910000000000004</v>
      </c>
      <c r="C17">
        <v>44.119</v>
      </c>
      <c r="D17">
        <v>26.445</v>
      </c>
      <c r="E17">
        <v>47.271999999999998</v>
      </c>
      <c r="F17">
        <v>80.481000000000009</v>
      </c>
      <c r="G17">
        <v>70.049000000000007</v>
      </c>
      <c r="H17">
        <v>93.772000000000006</v>
      </c>
      <c r="I17">
        <v>101.84400000000001</v>
      </c>
      <c r="J17">
        <v>128.108</v>
      </c>
      <c r="K17">
        <v>181.125</v>
      </c>
      <c r="L17">
        <v>124.586</v>
      </c>
      <c r="M17">
        <v>145.21600000000001</v>
      </c>
    </row>
    <row r="18" spans="2:13" x14ac:dyDescent="0.2">
      <c r="B18">
        <v>87.009</v>
      </c>
      <c r="C18">
        <v>63.615000000000002</v>
      </c>
      <c r="D18">
        <v>46.837000000000003</v>
      </c>
      <c r="E18">
        <v>26.724</v>
      </c>
      <c r="F18">
        <v>49.436999999999998</v>
      </c>
      <c r="G18">
        <v>57.58</v>
      </c>
      <c r="H18">
        <v>72.819000000000003</v>
      </c>
      <c r="I18">
        <v>87.869</v>
      </c>
      <c r="J18">
        <v>110.087</v>
      </c>
      <c r="K18">
        <v>158.709</v>
      </c>
      <c r="L18">
        <v>93.106000000000009</v>
      </c>
      <c r="M18">
        <v>108.715</v>
      </c>
    </row>
    <row r="19" spans="2:13" x14ac:dyDescent="0.2">
      <c r="B19">
        <v>120.00200000000001</v>
      </c>
      <c r="C19">
        <v>91.010999999999996</v>
      </c>
      <c r="D19">
        <v>79.977000000000004</v>
      </c>
      <c r="E19">
        <v>49.408999999999999</v>
      </c>
      <c r="F19">
        <v>26.901</v>
      </c>
      <c r="G19">
        <v>43.676000000000002</v>
      </c>
      <c r="H19">
        <v>38.838000000000001</v>
      </c>
      <c r="I19">
        <v>60.675000000000004</v>
      </c>
      <c r="J19">
        <v>73.941000000000003</v>
      </c>
      <c r="K19">
        <v>119.899</v>
      </c>
      <c r="L19">
        <v>54.393999999999998</v>
      </c>
      <c r="M19">
        <v>72.867999999999995</v>
      </c>
    </row>
    <row r="20" spans="2:13" x14ac:dyDescent="0.2">
      <c r="B20">
        <v>98.581000000000003</v>
      </c>
      <c r="C20">
        <v>60.432000000000002</v>
      </c>
      <c r="D20">
        <v>69.59</v>
      </c>
      <c r="E20">
        <v>57.538000000000004</v>
      </c>
      <c r="F20">
        <v>43.703000000000003</v>
      </c>
      <c r="G20">
        <v>16.478999999999999</v>
      </c>
      <c r="H20">
        <v>32.405999999999999</v>
      </c>
      <c r="I20">
        <v>37.047000000000004</v>
      </c>
      <c r="J20">
        <v>61.042999999999999</v>
      </c>
      <c r="K20">
        <v>115.92700000000001</v>
      </c>
      <c r="L20">
        <v>73.763999999999996</v>
      </c>
      <c r="M20">
        <v>101.063</v>
      </c>
    </row>
    <row r="21" spans="2:13" x14ac:dyDescent="0.2">
      <c r="B21">
        <v>125.922</v>
      </c>
      <c r="C21">
        <v>89.271000000000001</v>
      </c>
      <c r="D21">
        <v>93.356999999999999</v>
      </c>
      <c r="E21">
        <v>72.789000000000001</v>
      </c>
      <c r="F21">
        <v>38.869</v>
      </c>
      <c r="G21">
        <v>32.420999999999999</v>
      </c>
      <c r="H21">
        <v>13.747</v>
      </c>
      <c r="I21">
        <v>33.987000000000002</v>
      </c>
      <c r="J21">
        <v>40.847000000000001</v>
      </c>
      <c r="K21">
        <v>92.082999999999998</v>
      </c>
      <c r="L21">
        <v>47.987000000000002</v>
      </c>
      <c r="M21">
        <v>83.597999999999999</v>
      </c>
    </row>
    <row r="22" spans="2:13" x14ac:dyDescent="0.2">
      <c r="B22">
        <v>129.07400000000001</v>
      </c>
      <c r="C22">
        <v>83.204000000000008</v>
      </c>
      <c r="D22">
        <v>101.345</v>
      </c>
      <c r="E22">
        <v>87.823000000000008</v>
      </c>
      <c r="F22">
        <v>60.661999999999999</v>
      </c>
      <c r="G22">
        <v>37.024999999999999</v>
      </c>
      <c r="H22">
        <v>33.948</v>
      </c>
      <c r="I22">
        <v>19.196000000000002</v>
      </c>
      <c r="J22">
        <v>45.264000000000003</v>
      </c>
      <c r="K22">
        <v>102.486</v>
      </c>
      <c r="L22">
        <v>74.94</v>
      </c>
      <c r="M22">
        <v>112.259</v>
      </c>
    </row>
    <row r="23" spans="2:13" x14ac:dyDescent="0.2">
      <c r="B23">
        <v>157.17400000000001</v>
      </c>
      <c r="C23">
        <v>116.91</v>
      </c>
      <c r="D23">
        <v>127.68</v>
      </c>
      <c r="E23">
        <v>110.084</v>
      </c>
      <c r="F23">
        <v>74.036000000000001</v>
      </c>
      <c r="G23">
        <v>61.085000000000001</v>
      </c>
      <c r="H23">
        <v>40.872999999999998</v>
      </c>
      <c r="I23">
        <v>45.323</v>
      </c>
      <c r="J23">
        <v>17.376000000000001</v>
      </c>
      <c r="K23">
        <v>63.005000000000003</v>
      </c>
      <c r="L23">
        <v>50.612000000000002</v>
      </c>
      <c r="M23">
        <v>100.42</v>
      </c>
    </row>
    <row r="24" spans="2:13" x14ac:dyDescent="0.2">
      <c r="B24">
        <v>211.28399999999999</v>
      </c>
      <c r="C24">
        <v>172.161</v>
      </c>
      <c r="D24">
        <v>180.577</v>
      </c>
      <c r="E24">
        <v>158.64500000000001</v>
      </c>
      <c r="F24">
        <v>119.81700000000001</v>
      </c>
      <c r="G24">
        <v>115.869</v>
      </c>
      <c r="H24">
        <v>91.971000000000004</v>
      </c>
      <c r="I24">
        <v>102.39100000000001</v>
      </c>
      <c r="J24">
        <v>62.887999999999998</v>
      </c>
      <c r="K24">
        <v>25.771000000000001</v>
      </c>
      <c r="L24">
        <v>78.906000000000006</v>
      </c>
      <c r="M24">
        <v>131.846</v>
      </c>
    </row>
    <row r="25" spans="2:13" x14ac:dyDescent="0.2">
      <c r="B25">
        <v>162.97200000000001</v>
      </c>
      <c r="C25">
        <v>130.255</v>
      </c>
      <c r="D25">
        <v>124.18600000000001</v>
      </c>
      <c r="E25">
        <v>93.108000000000004</v>
      </c>
      <c r="F25">
        <v>54.475000000000001</v>
      </c>
      <c r="G25">
        <v>73.811999999999998</v>
      </c>
      <c r="H25">
        <v>48.011000000000003</v>
      </c>
      <c r="I25">
        <v>75.028999999999996</v>
      </c>
      <c r="J25">
        <v>50.648000000000003</v>
      </c>
      <c r="K25">
        <v>79.054000000000002</v>
      </c>
      <c r="L25">
        <v>30.118000000000002</v>
      </c>
      <c r="M25">
        <v>60.359000000000002</v>
      </c>
    </row>
    <row r="26" spans="2:13" x14ac:dyDescent="0.2">
      <c r="B26">
        <v>186.404</v>
      </c>
      <c r="C26">
        <v>157.292</v>
      </c>
      <c r="D26">
        <v>144.774</v>
      </c>
      <c r="E26">
        <v>108.62</v>
      </c>
      <c r="F26">
        <v>72.893000000000001</v>
      </c>
      <c r="G26">
        <v>101.04</v>
      </c>
      <c r="H26">
        <v>83.597000000000008</v>
      </c>
      <c r="I26">
        <v>112.232</v>
      </c>
      <c r="J26">
        <v>100.399</v>
      </c>
      <c r="K26">
        <v>131.90600000000001</v>
      </c>
      <c r="L26">
        <v>60.29</v>
      </c>
      <c r="M26">
        <v>23.523</v>
      </c>
    </row>
    <row r="29" spans="2:13" x14ac:dyDescent="0.2">
      <c r="B29">
        <v>39.102000000000004</v>
      </c>
      <c r="C29">
        <v>64.623999999999995</v>
      </c>
      <c r="D29">
        <v>56.442999999999998</v>
      </c>
      <c r="E29">
        <v>91.247</v>
      </c>
      <c r="F29">
        <v>125.726</v>
      </c>
      <c r="G29">
        <v>103.76600000000001</v>
      </c>
      <c r="H29">
        <v>131.60400000000001</v>
      </c>
      <c r="I29">
        <v>134.65200000000002</v>
      </c>
      <c r="J29">
        <v>165.71899999999999</v>
      </c>
      <c r="K29">
        <v>222.44</v>
      </c>
      <c r="L29">
        <v>170.63</v>
      </c>
      <c r="M29">
        <v>193.864</v>
      </c>
    </row>
    <row r="30" spans="2:13" x14ac:dyDescent="0.2">
      <c r="B30">
        <v>63.852000000000004</v>
      </c>
      <c r="C30">
        <v>21.321999999999999</v>
      </c>
      <c r="D30">
        <v>45.69</v>
      </c>
      <c r="E30">
        <v>65.293999999999997</v>
      </c>
      <c r="F30">
        <v>94.692999999999998</v>
      </c>
      <c r="G30">
        <v>63.639000000000003</v>
      </c>
      <c r="H30">
        <v>93.039000000000001</v>
      </c>
      <c r="I30">
        <v>86.534999999999997</v>
      </c>
      <c r="J30">
        <v>123.30200000000001</v>
      </c>
      <c r="K30">
        <v>181.21299999999999</v>
      </c>
      <c r="L30">
        <v>136.179</v>
      </c>
      <c r="M30">
        <v>162.334</v>
      </c>
    </row>
    <row r="31" spans="2:13" x14ac:dyDescent="0.2">
      <c r="B31">
        <v>56.044000000000004</v>
      </c>
      <c r="C31">
        <v>46.097000000000001</v>
      </c>
      <c r="D31">
        <v>27.577999999999999</v>
      </c>
      <c r="E31">
        <v>49.658999999999999</v>
      </c>
      <c r="F31">
        <v>84.525000000000006</v>
      </c>
      <c r="G31">
        <v>73.665000000000006</v>
      </c>
      <c r="H31">
        <v>98.064999999999998</v>
      </c>
      <c r="I31">
        <v>105.873</v>
      </c>
      <c r="J31">
        <v>135.066</v>
      </c>
      <c r="K31">
        <v>190.40299999999999</v>
      </c>
      <c r="L31">
        <v>131.03399999999999</v>
      </c>
      <c r="M31">
        <v>151.04500000000002</v>
      </c>
    </row>
    <row r="32" spans="2:13" x14ac:dyDescent="0.2">
      <c r="B32">
        <v>90.481000000000009</v>
      </c>
      <c r="C32">
        <v>65.271000000000001</v>
      </c>
      <c r="D32">
        <v>49.231999999999999</v>
      </c>
      <c r="E32">
        <v>27.542999999999999</v>
      </c>
      <c r="F32">
        <v>51.688000000000002</v>
      </c>
      <c r="G32">
        <v>59.913000000000004</v>
      </c>
      <c r="H32">
        <v>75.644000000000005</v>
      </c>
      <c r="I32">
        <v>90.704000000000008</v>
      </c>
      <c r="J32">
        <v>115.80200000000001</v>
      </c>
      <c r="K32">
        <v>166.12100000000001</v>
      </c>
      <c r="L32">
        <v>97.88</v>
      </c>
      <c r="M32">
        <v>112.072</v>
      </c>
    </row>
    <row r="33" spans="2:13" x14ac:dyDescent="0.2">
      <c r="B33">
        <v>124.864</v>
      </c>
      <c r="C33">
        <v>94.555999999999997</v>
      </c>
      <c r="D33">
        <v>83.998999999999995</v>
      </c>
      <c r="E33">
        <v>51.628999999999998</v>
      </c>
      <c r="F33">
        <v>28.152000000000001</v>
      </c>
      <c r="G33">
        <v>45.597000000000001</v>
      </c>
      <c r="H33">
        <v>40.176000000000002</v>
      </c>
      <c r="I33">
        <v>62.143999999999998</v>
      </c>
      <c r="J33">
        <v>78.131</v>
      </c>
      <c r="K33">
        <v>125.529</v>
      </c>
      <c r="L33">
        <v>57.332999999999998</v>
      </c>
      <c r="M33">
        <v>74.323999999999998</v>
      </c>
    </row>
    <row r="34" spans="2:13" x14ac:dyDescent="0.2">
      <c r="B34">
        <v>102.93900000000001</v>
      </c>
      <c r="C34">
        <v>63.588999999999999</v>
      </c>
      <c r="D34">
        <v>73.230999999999995</v>
      </c>
      <c r="E34">
        <v>59.887999999999998</v>
      </c>
      <c r="F34">
        <v>45.661000000000001</v>
      </c>
      <c r="G34">
        <v>17.565999999999999</v>
      </c>
      <c r="H34">
        <v>33.491</v>
      </c>
      <c r="I34">
        <v>38.054000000000002</v>
      </c>
      <c r="J34">
        <v>64.712000000000003</v>
      </c>
      <c r="K34">
        <v>122.012</v>
      </c>
      <c r="L34">
        <v>77.225999999999999</v>
      </c>
      <c r="M34">
        <v>103.861</v>
      </c>
    </row>
    <row r="35" spans="2:13" x14ac:dyDescent="0.2">
      <c r="B35">
        <v>130.76900000000001</v>
      </c>
      <c r="C35">
        <v>92.981000000000009</v>
      </c>
      <c r="D35">
        <v>97.626999999999995</v>
      </c>
      <c r="E35">
        <v>75.593000000000004</v>
      </c>
      <c r="F35">
        <v>40.195999999999998</v>
      </c>
      <c r="G35">
        <v>33.463999999999999</v>
      </c>
      <c r="H35">
        <v>14.194000000000001</v>
      </c>
      <c r="I35">
        <v>34.027999999999999</v>
      </c>
      <c r="J35">
        <v>43.594999999999999</v>
      </c>
      <c r="K35">
        <v>96.234999999999999</v>
      </c>
      <c r="L35">
        <v>50.313000000000002</v>
      </c>
      <c r="M35">
        <v>84.347000000000008</v>
      </c>
    </row>
    <row r="36" spans="2:13" x14ac:dyDescent="0.2">
      <c r="B36">
        <v>133.77199999999999</v>
      </c>
      <c r="C36">
        <v>86.448999999999998</v>
      </c>
      <c r="D36">
        <v>105.34100000000001</v>
      </c>
      <c r="E36">
        <v>90.617000000000004</v>
      </c>
      <c r="F36">
        <v>62.116</v>
      </c>
      <c r="G36">
        <v>37.983000000000004</v>
      </c>
      <c r="H36">
        <v>33.983000000000004</v>
      </c>
      <c r="I36">
        <v>19.565000000000001</v>
      </c>
      <c r="J36">
        <v>48.236000000000004</v>
      </c>
      <c r="K36">
        <v>107.42700000000001</v>
      </c>
      <c r="L36">
        <v>77.128</v>
      </c>
      <c r="M36">
        <v>113.161</v>
      </c>
    </row>
    <row r="37" spans="2:13" x14ac:dyDescent="0.2">
      <c r="B37">
        <v>164.86199999999999</v>
      </c>
      <c r="C37">
        <v>123.264</v>
      </c>
      <c r="D37">
        <v>134.62899999999999</v>
      </c>
      <c r="E37">
        <v>115.79</v>
      </c>
      <c r="F37">
        <v>78.242999999999995</v>
      </c>
      <c r="G37">
        <v>64.73</v>
      </c>
      <c r="H37">
        <v>43.640999999999998</v>
      </c>
      <c r="I37">
        <v>48.319000000000003</v>
      </c>
      <c r="J37">
        <v>18.588999999999999</v>
      </c>
      <c r="K37">
        <v>65.058000000000007</v>
      </c>
      <c r="L37">
        <v>53.550000000000004</v>
      </c>
      <c r="M37">
        <v>105.3</v>
      </c>
    </row>
    <row r="38" spans="2:13" x14ac:dyDescent="0.2">
      <c r="B38">
        <v>221.43600000000001</v>
      </c>
      <c r="C38">
        <v>180.90100000000001</v>
      </c>
      <c r="D38">
        <v>189.815</v>
      </c>
      <c r="E38">
        <v>166</v>
      </c>
      <c r="F38">
        <v>125.44200000000001</v>
      </c>
      <c r="G38">
        <v>121.895</v>
      </c>
      <c r="H38">
        <v>96.113</v>
      </c>
      <c r="I38">
        <v>107.32900000000001</v>
      </c>
      <c r="J38">
        <v>64.906000000000006</v>
      </c>
      <c r="K38">
        <v>26.059000000000001</v>
      </c>
      <c r="L38">
        <v>82.075000000000003</v>
      </c>
      <c r="M38">
        <v>137.83099999999999</v>
      </c>
    </row>
    <row r="39" spans="2:13" x14ac:dyDescent="0.2">
      <c r="B39">
        <v>169.94200000000001</v>
      </c>
      <c r="C39">
        <v>136.113</v>
      </c>
      <c r="D39">
        <v>130.602</v>
      </c>
      <c r="E39">
        <v>97.849000000000004</v>
      </c>
      <c r="F39">
        <v>57.432000000000002</v>
      </c>
      <c r="G39">
        <v>77.242000000000004</v>
      </c>
      <c r="H39">
        <v>50.355000000000004</v>
      </c>
      <c r="I39">
        <v>77.234999999999999</v>
      </c>
      <c r="J39">
        <v>53.561</v>
      </c>
      <c r="K39">
        <v>82.25</v>
      </c>
      <c r="L39">
        <v>32.472000000000001</v>
      </c>
      <c r="M39">
        <v>62.788000000000004</v>
      </c>
    </row>
    <row r="40" spans="2:13" x14ac:dyDescent="0.2">
      <c r="B40">
        <v>193.10900000000001</v>
      </c>
      <c r="C40">
        <v>162.29900000000001</v>
      </c>
      <c r="D40">
        <v>150.58199999999999</v>
      </c>
      <c r="E40">
        <v>111.92700000000001</v>
      </c>
      <c r="F40">
        <v>74.335999999999999</v>
      </c>
      <c r="G40">
        <v>103.785</v>
      </c>
      <c r="H40">
        <v>84.332999999999998</v>
      </c>
      <c r="I40">
        <v>113.126</v>
      </c>
      <c r="J40">
        <v>105.274</v>
      </c>
      <c r="K40">
        <v>137.857</v>
      </c>
      <c r="L40">
        <v>62.703000000000003</v>
      </c>
      <c r="M40">
        <v>23.533000000000001</v>
      </c>
    </row>
    <row r="43" spans="2:13" x14ac:dyDescent="0.2">
      <c r="B43">
        <v>39.213000000000001</v>
      </c>
      <c r="C43">
        <v>66.623000000000005</v>
      </c>
      <c r="D43">
        <v>57.93</v>
      </c>
      <c r="E43">
        <v>95.581000000000003</v>
      </c>
      <c r="F43">
        <v>130.86799999999999</v>
      </c>
      <c r="G43">
        <v>108.449</v>
      </c>
      <c r="H43">
        <v>137.17500000000001</v>
      </c>
      <c r="I43">
        <v>141.59</v>
      </c>
      <c r="J43">
        <v>174.512</v>
      </c>
      <c r="K43">
        <v>236.36500000000001</v>
      </c>
      <c r="L43">
        <v>178.428</v>
      </c>
      <c r="M43">
        <v>202.96700000000001</v>
      </c>
    </row>
    <row r="44" spans="2:13" x14ac:dyDescent="0.2">
      <c r="B44">
        <v>65.894000000000005</v>
      </c>
      <c r="C44">
        <v>22.507999999999999</v>
      </c>
      <c r="D44">
        <v>48.552</v>
      </c>
      <c r="E44">
        <v>69.756</v>
      </c>
      <c r="F44">
        <v>99.653999999999996</v>
      </c>
      <c r="G44">
        <v>67.768000000000001</v>
      </c>
      <c r="H44">
        <v>98.974000000000004</v>
      </c>
      <c r="I44">
        <v>91.597999999999999</v>
      </c>
      <c r="J44">
        <v>131.11799999999999</v>
      </c>
      <c r="K44">
        <v>195.05700000000002</v>
      </c>
      <c r="L44">
        <v>144.376</v>
      </c>
      <c r="M44">
        <v>171.184</v>
      </c>
    </row>
    <row r="45" spans="2:13" x14ac:dyDescent="0.2">
      <c r="B45">
        <v>57.566000000000003</v>
      </c>
      <c r="C45">
        <v>48.980000000000004</v>
      </c>
      <c r="D45">
        <v>29.09</v>
      </c>
      <c r="E45">
        <v>53.018999999999998</v>
      </c>
      <c r="F45">
        <v>88.844999999999999</v>
      </c>
      <c r="G45">
        <v>77.936000000000007</v>
      </c>
      <c r="H45">
        <v>103.004</v>
      </c>
      <c r="I45">
        <v>112.446</v>
      </c>
      <c r="J45">
        <v>142.74299999999999</v>
      </c>
      <c r="K45">
        <v>203.476</v>
      </c>
      <c r="L45">
        <v>138.05700000000002</v>
      </c>
      <c r="M45">
        <v>159.601</v>
      </c>
    </row>
    <row r="46" spans="2:13" x14ac:dyDescent="0.2">
      <c r="B46">
        <v>94.829000000000008</v>
      </c>
      <c r="C46">
        <v>69.704999999999998</v>
      </c>
      <c r="D46">
        <v>52.576999999999998</v>
      </c>
      <c r="E46">
        <v>29.251000000000001</v>
      </c>
      <c r="F46">
        <v>54.045999999999999</v>
      </c>
      <c r="G46">
        <v>62.588999999999999</v>
      </c>
      <c r="H46">
        <v>79.319000000000003</v>
      </c>
      <c r="I46">
        <v>95.665999999999997</v>
      </c>
      <c r="J46">
        <v>121.80200000000001</v>
      </c>
      <c r="K46">
        <v>178.149</v>
      </c>
      <c r="L46">
        <v>103.28</v>
      </c>
      <c r="M46">
        <v>118.02500000000001</v>
      </c>
    </row>
    <row r="47" spans="2:13" x14ac:dyDescent="0.2">
      <c r="B47">
        <v>130.035</v>
      </c>
      <c r="C47">
        <v>99.521000000000001</v>
      </c>
      <c r="D47">
        <v>88.323999999999998</v>
      </c>
      <c r="E47">
        <v>53.996000000000002</v>
      </c>
      <c r="F47">
        <v>29.862000000000002</v>
      </c>
      <c r="G47">
        <v>47.920999999999999</v>
      </c>
      <c r="H47">
        <v>42.875</v>
      </c>
      <c r="I47">
        <v>66.147000000000006</v>
      </c>
      <c r="J47">
        <v>83.36</v>
      </c>
      <c r="K47">
        <v>136.42500000000001</v>
      </c>
      <c r="L47">
        <v>61.091000000000001</v>
      </c>
      <c r="M47">
        <v>78.662000000000006</v>
      </c>
    </row>
    <row r="48" spans="2:13" x14ac:dyDescent="0.2">
      <c r="B48">
        <v>107.651</v>
      </c>
      <c r="C48">
        <v>67.712000000000003</v>
      </c>
      <c r="D48">
        <v>77.489999999999995</v>
      </c>
      <c r="E48">
        <v>62.576999999999998</v>
      </c>
      <c r="F48">
        <v>47.978999999999999</v>
      </c>
      <c r="G48">
        <v>18.780999999999999</v>
      </c>
      <c r="H48">
        <v>35.783000000000001</v>
      </c>
      <c r="I48">
        <v>40.866999999999997</v>
      </c>
      <c r="J48">
        <v>68.888000000000005</v>
      </c>
      <c r="K48">
        <v>132.18600000000001</v>
      </c>
      <c r="L48">
        <v>81.832999999999998</v>
      </c>
      <c r="M48">
        <v>109.203</v>
      </c>
    </row>
    <row r="49" spans="2:13" x14ac:dyDescent="0.2">
      <c r="B49">
        <v>136.38</v>
      </c>
      <c r="C49">
        <v>98.915999999999997</v>
      </c>
      <c r="D49">
        <v>102.569</v>
      </c>
      <c r="E49">
        <v>79.293999999999997</v>
      </c>
      <c r="F49">
        <v>42.908999999999999</v>
      </c>
      <c r="G49">
        <v>35.768999999999998</v>
      </c>
      <c r="H49">
        <v>15.282999999999999</v>
      </c>
      <c r="I49">
        <v>36.407000000000004</v>
      </c>
      <c r="J49">
        <v>46.19</v>
      </c>
      <c r="K49">
        <v>104.337</v>
      </c>
      <c r="L49">
        <v>53.373000000000005</v>
      </c>
      <c r="M49">
        <v>89.45</v>
      </c>
    </row>
    <row r="50" spans="2:13" x14ac:dyDescent="0.2">
      <c r="B50">
        <v>140.78900000000002</v>
      </c>
      <c r="C50">
        <v>91.518000000000001</v>
      </c>
      <c r="D50">
        <v>111.929</v>
      </c>
      <c r="E50">
        <v>95.603000000000009</v>
      </c>
      <c r="F50">
        <v>66.132999999999996</v>
      </c>
      <c r="G50">
        <v>40.817</v>
      </c>
      <c r="H50">
        <v>36.366999999999997</v>
      </c>
      <c r="I50">
        <v>20.837</v>
      </c>
      <c r="J50">
        <v>51.307000000000002</v>
      </c>
      <c r="K50">
        <v>117.76</v>
      </c>
      <c r="L50">
        <v>82.659000000000006</v>
      </c>
      <c r="M50">
        <v>120.30500000000001</v>
      </c>
    </row>
    <row r="51" spans="2:13" x14ac:dyDescent="0.2">
      <c r="B51">
        <v>173.672</v>
      </c>
      <c r="C51">
        <v>131.06100000000001</v>
      </c>
      <c r="D51">
        <v>142.267</v>
      </c>
      <c r="E51">
        <v>121.798</v>
      </c>
      <c r="F51">
        <v>83.466000000000008</v>
      </c>
      <c r="G51">
        <v>68.896000000000001</v>
      </c>
      <c r="H51">
        <v>46.215000000000003</v>
      </c>
      <c r="I51">
        <v>51.365000000000002</v>
      </c>
      <c r="J51">
        <v>19.522000000000002</v>
      </c>
      <c r="K51">
        <v>72.364999999999995</v>
      </c>
      <c r="L51">
        <v>56.303000000000004</v>
      </c>
      <c r="M51">
        <v>110.773</v>
      </c>
    </row>
    <row r="52" spans="2:13" x14ac:dyDescent="0.2">
      <c r="B52">
        <v>235.44900000000001</v>
      </c>
      <c r="C52">
        <v>194.833</v>
      </c>
      <c r="D52">
        <v>202.905</v>
      </c>
      <c r="E52">
        <v>178.06200000000001</v>
      </c>
      <c r="F52">
        <v>136.40100000000001</v>
      </c>
      <c r="G52">
        <v>132.11000000000001</v>
      </c>
      <c r="H52">
        <v>104.274</v>
      </c>
      <c r="I52">
        <v>117.733</v>
      </c>
      <c r="J52">
        <v>72.290999999999997</v>
      </c>
      <c r="K52">
        <v>29.388999999999999</v>
      </c>
      <c r="L52">
        <v>90.673000000000002</v>
      </c>
      <c r="M52">
        <v>149.96299999999999</v>
      </c>
    </row>
    <row r="53" spans="2:13" x14ac:dyDescent="0.2">
      <c r="B53">
        <v>177.80500000000001</v>
      </c>
      <c r="C53">
        <v>144.30700000000002</v>
      </c>
      <c r="D53">
        <v>137.62800000000001</v>
      </c>
      <c r="E53">
        <v>103.274</v>
      </c>
      <c r="F53">
        <v>61.206000000000003</v>
      </c>
      <c r="G53">
        <v>81.847999999999999</v>
      </c>
      <c r="H53">
        <v>53.416000000000004</v>
      </c>
      <c r="I53">
        <v>82.727000000000004</v>
      </c>
      <c r="J53">
        <v>56.317999999999998</v>
      </c>
      <c r="K53">
        <v>90.844000000000008</v>
      </c>
      <c r="L53">
        <v>34.442999999999998</v>
      </c>
      <c r="M53">
        <v>66.483999999999995</v>
      </c>
    </row>
    <row r="54" spans="2:13" x14ac:dyDescent="0.2">
      <c r="B54">
        <v>202.191</v>
      </c>
      <c r="C54">
        <v>171.089</v>
      </c>
      <c r="D54">
        <v>159.18600000000001</v>
      </c>
      <c r="E54">
        <v>117.91200000000001</v>
      </c>
      <c r="F54">
        <v>78.694000000000003</v>
      </c>
      <c r="G54">
        <v>109.13</v>
      </c>
      <c r="H54">
        <v>89.415999999999997</v>
      </c>
      <c r="I54">
        <v>120.26900000000001</v>
      </c>
      <c r="J54">
        <v>110.76900000000001</v>
      </c>
      <c r="K54">
        <v>149.858</v>
      </c>
      <c r="L54">
        <v>66.41</v>
      </c>
      <c r="M54">
        <v>24.959</v>
      </c>
    </row>
    <row r="58" spans="2:13" x14ac:dyDescent="0.2">
      <c r="B58">
        <v>39.472999999999999</v>
      </c>
      <c r="C58">
        <v>70.667000000000002</v>
      </c>
      <c r="D58">
        <v>61.602000000000004</v>
      </c>
      <c r="E58">
        <v>100.93</v>
      </c>
      <c r="F58">
        <v>141.82400000000001</v>
      </c>
      <c r="G58">
        <v>115.447</v>
      </c>
      <c r="H58">
        <v>148.27700000000002</v>
      </c>
      <c r="I58">
        <v>152.50300000000001</v>
      </c>
      <c r="J58">
        <v>187.89500000000001</v>
      </c>
      <c r="K58">
        <v>256.767</v>
      </c>
      <c r="L58">
        <v>193.928</v>
      </c>
      <c r="M58">
        <v>219.489</v>
      </c>
    </row>
    <row r="59" spans="2:13" x14ac:dyDescent="0.2">
      <c r="B59">
        <v>70.076000000000008</v>
      </c>
      <c r="C59">
        <v>24.744</v>
      </c>
      <c r="D59">
        <v>54.416000000000004</v>
      </c>
      <c r="E59">
        <v>74.786000000000001</v>
      </c>
      <c r="F59">
        <v>111.124</v>
      </c>
      <c r="G59">
        <v>73.933000000000007</v>
      </c>
      <c r="H59">
        <v>109.643</v>
      </c>
      <c r="I59">
        <v>101.94800000000001</v>
      </c>
      <c r="J59">
        <v>144.43</v>
      </c>
      <c r="K59">
        <v>215.773</v>
      </c>
      <c r="L59">
        <v>160.36799999999999</v>
      </c>
      <c r="M59">
        <v>187.751</v>
      </c>
    </row>
    <row r="60" spans="2:13" x14ac:dyDescent="0.2">
      <c r="B60">
        <v>61.283999999999999</v>
      </c>
      <c r="C60">
        <v>54.813000000000002</v>
      </c>
      <c r="D60">
        <v>32.305</v>
      </c>
      <c r="E60">
        <v>57.442999999999998</v>
      </c>
      <c r="F60">
        <v>98.382000000000005</v>
      </c>
      <c r="G60">
        <v>86.174999999999997</v>
      </c>
      <c r="H60">
        <v>113.655</v>
      </c>
      <c r="I60">
        <v>124.881</v>
      </c>
      <c r="J60">
        <v>157.46700000000001</v>
      </c>
      <c r="K60">
        <v>223.21100000000001</v>
      </c>
      <c r="L60">
        <v>152.36799999999999</v>
      </c>
      <c r="M60">
        <v>175.32900000000001</v>
      </c>
    </row>
    <row r="61" spans="2:13" x14ac:dyDescent="0.2">
      <c r="B61">
        <v>100.25</v>
      </c>
      <c r="C61">
        <v>74.673000000000002</v>
      </c>
      <c r="D61">
        <v>56.999000000000002</v>
      </c>
      <c r="E61">
        <v>31.38</v>
      </c>
      <c r="F61">
        <v>60.655999999999999</v>
      </c>
      <c r="G61">
        <v>71.034000000000006</v>
      </c>
      <c r="H61">
        <v>89.551000000000002</v>
      </c>
      <c r="I61">
        <v>108.449</v>
      </c>
      <c r="J61">
        <v>136.35499999999999</v>
      </c>
      <c r="K61">
        <v>196.07500000000002</v>
      </c>
      <c r="L61">
        <v>114.857</v>
      </c>
      <c r="M61">
        <v>130.976</v>
      </c>
    </row>
    <row r="62" spans="2:13" x14ac:dyDescent="0.2">
      <c r="B62">
        <v>141.02100000000002</v>
      </c>
      <c r="C62">
        <v>111.017</v>
      </c>
      <c r="D62">
        <v>97.944000000000003</v>
      </c>
      <c r="E62">
        <v>60.645000000000003</v>
      </c>
      <c r="F62">
        <v>33.633000000000003</v>
      </c>
      <c r="G62">
        <v>54.021000000000001</v>
      </c>
      <c r="H62">
        <v>48.45</v>
      </c>
      <c r="I62">
        <v>75.144999999999996</v>
      </c>
      <c r="J62">
        <v>92.978000000000009</v>
      </c>
      <c r="K62">
        <v>149.60300000000001</v>
      </c>
      <c r="L62">
        <v>68.067999999999998</v>
      </c>
      <c r="M62">
        <v>86.992000000000004</v>
      </c>
    </row>
    <row r="63" spans="2:13" x14ac:dyDescent="0.2">
      <c r="B63">
        <v>114.712</v>
      </c>
      <c r="C63">
        <v>73.850000000000009</v>
      </c>
      <c r="D63">
        <v>85.734999999999999</v>
      </c>
      <c r="E63">
        <v>71.043000000000006</v>
      </c>
      <c r="F63">
        <v>54.067</v>
      </c>
      <c r="G63">
        <v>20.844000000000001</v>
      </c>
      <c r="H63">
        <v>39.89</v>
      </c>
      <c r="I63">
        <v>45.856999999999999</v>
      </c>
      <c r="J63">
        <v>75.352000000000004</v>
      </c>
      <c r="K63">
        <v>145.827</v>
      </c>
      <c r="L63">
        <v>91.646000000000001</v>
      </c>
      <c r="M63">
        <v>120.00200000000001</v>
      </c>
    </row>
    <row r="64" spans="2:13" x14ac:dyDescent="0.2">
      <c r="B64">
        <v>147.541</v>
      </c>
      <c r="C64">
        <v>109.55</v>
      </c>
      <c r="D64">
        <v>113.211</v>
      </c>
      <c r="E64">
        <v>89.536000000000001</v>
      </c>
      <c r="F64">
        <v>48.466999999999999</v>
      </c>
      <c r="G64">
        <v>39.872999999999998</v>
      </c>
      <c r="H64">
        <v>17.397000000000002</v>
      </c>
      <c r="I64">
        <v>42.055999999999997</v>
      </c>
      <c r="J64">
        <v>51.58</v>
      </c>
      <c r="K64">
        <v>115.11200000000001</v>
      </c>
      <c r="L64">
        <v>61.108000000000004</v>
      </c>
      <c r="M64">
        <v>101.73</v>
      </c>
    </row>
    <row r="65" spans="2:13" x14ac:dyDescent="0.2">
      <c r="B65">
        <v>151.86199999999999</v>
      </c>
      <c r="C65">
        <v>101.83800000000001</v>
      </c>
      <c r="D65">
        <v>124.39400000000001</v>
      </c>
      <c r="E65">
        <v>108.435</v>
      </c>
      <c r="F65">
        <v>75.137</v>
      </c>
      <c r="G65">
        <v>45.832000000000001</v>
      </c>
      <c r="H65">
        <v>42.042999999999999</v>
      </c>
      <c r="I65">
        <v>23.847000000000001</v>
      </c>
      <c r="J65">
        <v>57.407000000000004</v>
      </c>
      <c r="K65">
        <v>130.666</v>
      </c>
      <c r="L65">
        <v>95.656000000000006</v>
      </c>
      <c r="M65">
        <v>134.30199999999999</v>
      </c>
    </row>
    <row r="66" spans="2:13" x14ac:dyDescent="0.2">
      <c r="B66">
        <v>187.12200000000001</v>
      </c>
      <c r="C66">
        <v>144.34</v>
      </c>
      <c r="D66">
        <v>156.99100000000001</v>
      </c>
      <c r="E66">
        <v>136.40600000000001</v>
      </c>
      <c r="F66">
        <v>93.112000000000009</v>
      </c>
      <c r="G66">
        <v>75.373000000000005</v>
      </c>
      <c r="H66">
        <v>51.618000000000002</v>
      </c>
      <c r="I66">
        <v>57.454999999999998</v>
      </c>
      <c r="J66">
        <v>21.89</v>
      </c>
      <c r="K66">
        <v>80.180999999999997</v>
      </c>
      <c r="L66">
        <v>63.078000000000003</v>
      </c>
      <c r="M66">
        <v>124.98100000000001</v>
      </c>
    </row>
    <row r="67" spans="2:13" x14ac:dyDescent="0.2">
      <c r="B67">
        <v>255.976</v>
      </c>
      <c r="C67">
        <v>215.48500000000001</v>
      </c>
      <c r="D67">
        <v>222.63300000000001</v>
      </c>
      <c r="E67">
        <v>195.96700000000001</v>
      </c>
      <c r="F67">
        <v>149.602</v>
      </c>
      <c r="G67">
        <v>145.75399999999999</v>
      </c>
      <c r="H67">
        <v>115.05200000000001</v>
      </c>
      <c r="I67">
        <v>130.625</v>
      </c>
      <c r="J67">
        <v>80.103000000000009</v>
      </c>
      <c r="K67">
        <v>31.427</v>
      </c>
      <c r="L67">
        <v>101.167</v>
      </c>
      <c r="M67">
        <v>168.09800000000001</v>
      </c>
    </row>
    <row r="68" spans="2:13" x14ac:dyDescent="0.2">
      <c r="B68">
        <v>193.36699999999999</v>
      </c>
      <c r="C68">
        <v>160.30000000000001</v>
      </c>
      <c r="D68">
        <v>152.05199999999999</v>
      </c>
      <c r="E68">
        <v>114.84400000000001</v>
      </c>
      <c r="F68">
        <v>68.128</v>
      </c>
      <c r="G68">
        <v>91.66</v>
      </c>
      <c r="H68">
        <v>61.154000000000003</v>
      </c>
      <c r="I68">
        <v>95.704999999999998</v>
      </c>
      <c r="J68">
        <v>63.064</v>
      </c>
      <c r="K68">
        <v>101.316</v>
      </c>
      <c r="L68">
        <v>38.227000000000004</v>
      </c>
      <c r="M68">
        <v>75.516999999999996</v>
      </c>
    </row>
    <row r="69" spans="2:13" x14ac:dyDescent="0.2">
      <c r="B69">
        <v>218.74600000000001</v>
      </c>
      <c r="C69">
        <v>187.517</v>
      </c>
      <c r="D69">
        <v>175.042</v>
      </c>
      <c r="E69">
        <v>130.94499999999999</v>
      </c>
      <c r="F69">
        <v>87.061999999999998</v>
      </c>
      <c r="G69">
        <v>119.959</v>
      </c>
      <c r="H69">
        <v>101.68</v>
      </c>
      <c r="I69">
        <v>134.28300000000002</v>
      </c>
      <c r="J69">
        <v>124.953</v>
      </c>
      <c r="K69">
        <v>168.011</v>
      </c>
      <c r="L69">
        <v>75.509</v>
      </c>
      <c r="M69">
        <v>28.347999999999999</v>
      </c>
    </row>
    <row r="73" spans="2:13" x14ac:dyDescent="0.2">
      <c r="B73">
        <v>39.986000000000004</v>
      </c>
      <c r="C73">
        <v>89.207000000000008</v>
      </c>
      <c r="D73">
        <v>70.305000000000007</v>
      </c>
      <c r="E73">
        <v>132.82300000000001</v>
      </c>
      <c r="F73">
        <v>179.429</v>
      </c>
      <c r="G73">
        <v>141.74799999999999</v>
      </c>
      <c r="H73">
        <v>177.553</v>
      </c>
      <c r="I73">
        <v>187.73400000000001</v>
      </c>
      <c r="J73">
        <v>224.94400000000002</v>
      </c>
      <c r="K73">
        <v>297.44900000000001</v>
      </c>
      <c r="L73">
        <v>232.398</v>
      </c>
      <c r="M73">
        <v>266.98900000000003</v>
      </c>
    </row>
    <row r="74" spans="2:13" x14ac:dyDescent="0.2">
      <c r="B74">
        <v>88.853000000000009</v>
      </c>
      <c r="C74">
        <v>34.491999999999997</v>
      </c>
      <c r="D74">
        <v>78.784999999999997</v>
      </c>
      <c r="E74">
        <v>114.417</v>
      </c>
      <c r="F74">
        <v>155.797</v>
      </c>
      <c r="G74">
        <v>101.291</v>
      </c>
      <c r="H74">
        <v>143.297</v>
      </c>
      <c r="I74">
        <v>131.79599999999999</v>
      </c>
      <c r="J74">
        <v>180.43700000000001</v>
      </c>
      <c r="K74">
        <v>257.274</v>
      </c>
      <c r="L74">
        <v>204.14000000000001</v>
      </c>
      <c r="M74">
        <v>240.76900000000001</v>
      </c>
    </row>
    <row r="75" spans="2:13" x14ac:dyDescent="0.2">
      <c r="B75">
        <v>70.028000000000006</v>
      </c>
      <c r="C75">
        <v>78.995000000000005</v>
      </c>
      <c r="D75">
        <v>40.841999999999999</v>
      </c>
      <c r="E75">
        <v>80.3</v>
      </c>
      <c r="F75">
        <v>127.383</v>
      </c>
      <c r="G75">
        <v>115.59</v>
      </c>
      <c r="H75">
        <v>141.74</v>
      </c>
      <c r="I75">
        <v>161.20699999999999</v>
      </c>
      <c r="J75">
        <v>195.364</v>
      </c>
      <c r="K75">
        <v>263.36</v>
      </c>
      <c r="L75">
        <v>184.16400000000002</v>
      </c>
      <c r="M75">
        <v>214.66800000000001</v>
      </c>
    </row>
    <row r="76" spans="2:13" x14ac:dyDescent="0.2">
      <c r="B76">
        <v>132.214</v>
      </c>
      <c r="C76">
        <v>114.215</v>
      </c>
      <c r="D76">
        <v>79.863</v>
      </c>
      <c r="E76">
        <v>41.454999999999998</v>
      </c>
      <c r="F76">
        <v>78.915000000000006</v>
      </c>
      <c r="G76">
        <v>97.096000000000004</v>
      </c>
      <c r="H76">
        <v>114.188</v>
      </c>
      <c r="I76">
        <v>140.34800000000001</v>
      </c>
      <c r="J76">
        <v>169.37200000000001</v>
      </c>
      <c r="K76">
        <v>233.63</v>
      </c>
      <c r="L76">
        <v>138.447</v>
      </c>
      <c r="M76">
        <v>157.501</v>
      </c>
    </row>
    <row r="77" spans="2:13" x14ac:dyDescent="0.2">
      <c r="B77">
        <v>178.70500000000001</v>
      </c>
      <c r="C77">
        <v>155.56399999999999</v>
      </c>
      <c r="D77">
        <v>126.914</v>
      </c>
      <c r="E77">
        <v>78.897000000000006</v>
      </c>
      <c r="F77">
        <v>42.368000000000002</v>
      </c>
      <c r="G77">
        <v>70.231999999999999</v>
      </c>
      <c r="H77">
        <v>57.82</v>
      </c>
      <c r="I77">
        <v>90.585999999999999</v>
      </c>
      <c r="J77">
        <v>110.23100000000001</v>
      </c>
      <c r="K77">
        <v>173.447</v>
      </c>
      <c r="L77">
        <v>79.156999999999996</v>
      </c>
      <c r="M77">
        <v>102.056</v>
      </c>
    </row>
    <row r="78" spans="2:13" x14ac:dyDescent="0.2">
      <c r="B78">
        <v>141.143</v>
      </c>
      <c r="C78">
        <v>101.07300000000001</v>
      </c>
      <c r="D78">
        <v>115.14400000000001</v>
      </c>
      <c r="E78">
        <v>97.046000000000006</v>
      </c>
      <c r="F78">
        <v>70.256</v>
      </c>
      <c r="G78">
        <v>26.641999999999999</v>
      </c>
      <c r="H78">
        <v>47.157000000000004</v>
      </c>
      <c r="I78">
        <v>55.032000000000004</v>
      </c>
      <c r="J78">
        <v>88.373999999999995</v>
      </c>
      <c r="K78">
        <v>164.268</v>
      </c>
      <c r="L78">
        <v>107.864</v>
      </c>
      <c r="M78">
        <v>144.346</v>
      </c>
    </row>
    <row r="79" spans="2:13" x14ac:dyDescent="0.2">
      <c r="B79">
        <v>176.928</v>
      </c>
      <c r="C79">
        <v>143.03200000000001</v>
      </c>
      <c r="D79">
        <v>141.24299999999999</v>
      </c>
      <c r="E79">
        <v>114.07000000000001</v>
      </c>
      <c r="F79">
        <v>57.773000000000003</v>
      </c>
      <c r="G79">
        <v>47.097000000000001</v>
      </c>
      <c r="H79">
        <v>19.111000000000001</v>
      </c>
      <c r="I79">
        <v>49.015999999999998</v>
      </c>
      <c r="J79">
        <v>59.332999999999998</v>
      </c>
      <c r="K79">
        <v>128.05000000000001</v>
      </c>
      <c r="L79">
        <v>68.369</v>
      </c>
      <c r="M79">
        <v>115.48</v>
      </c>
    </row>
    <row r="80" spans="2:13" x14ac:dyDescent="0.2">
      <c r="B80">
        <v>187.21800000000002</v>
      </c>
      <c r="C80">
        <v>131.51500000000001</v>
      </c>
      <c r="D80">
        <v>160.749</v>
      </c>
      <c r="E80">
        <v>140.26</v>
      </c>
      <c r="F80">
        <v>90.512</v>
      </c>
      <c r="G80">
        <v>54.986000000000004</v>
      </c>
      <c r="H80">
        <v>49.027000000000001</v>
      </c>
      <c r="I80">
        <v>28.522000000000002</v>
      </c>
      <c r="J80">
        <v>65.722999999999999</v>
      </c>
      <c r="K80">
        <v>144.82400000000001</v>
      </c>
      <c r="L80">
        <v>109.753</v>
      </c>
      <c r="M80">
        <v>155.06700000000001</v>
      </c>
    </row>
    <row r="81" spans="2:13" x14ac:dyDescent="0.2">
      <c r="B81">
        <v>224.298</v>
      </c>
      <c r="C81">
        <v>180.14000000000001</v>
      </c>
      <c r="D81">
        <v>194.899</v>
      </c>
      <c r="E81">
        <v>169.387</v>
      </c>
      <c r="F81">
        <v>110.316</v>
      </c>
      <c r="G81">
        <v>88.388000000000005</v>
      </c>
      <c r="H81">
        <v>59.398000000000003</v>
      </c>
      <c r="I81">
        <v>65.787999999999997</v>
      </c>
      <c r="J81">
        <v>24.510999999999999</v>
      </c>
      <c r="K81">
        <v>88.412999999999997</v>
      </c>
      <c r="L81">
        <v>71.546999999999997</v>
      </c>
      <c r="M81">
        <v>139.672</v>
      </c>
    </row>
    <row r="82" spans="2:13" x14ac:dyDescent="0.2">
      <c r="B82">
        <v>296.86099999999999</v>
      </c>
      <c r="C82">
        <v>256.95800000000003</v>
      </c>
      <c r="D82">
        <v>262.84300000000002</v>
      </c>
      <c r="E82">
        <v>233.50200000000001</v>
      </c>
      <c r="F82">
        <v>173.50399999999999</v>
      </c>
      <c r="G82">
        <v>164.178</v>
      </c>
      <c r="H82">
        <v>128.018</v>
      </c>
      <c r="I82">
        <v>144.785</v>
      </c>
      <c r="J82">
        <v>88.347999999999999</v>
      </c>
      <c r="K82">
        <v>37.447000000000003</v>
      </c>
      <c r="L82">
        <v>113.837</v>
      </c>
      <c r="M82">
        <v>187.98400000000001</v>
      </c>
    </row>
    <row r="83" spans="2:13" x14ac:dyDescent="0.2">
      <c r="B83">
        <v>231.76500000000001</v>
      </c>
      <c r="C83">
        <v>203.85400000000001</v>
      </c>
      <c r="D83">
        <v>183.84300000000002</v>
      </c>
      <c r="E83">
        <v>138.358</v>
      </c>
      <c r="F83">
        <v>79.176000000000002</v>
      </c>
      <c r="G83">
        <v>107.851</v>
      </c>
      <c r="H83">
        <v>68.421000000000006</v>
      </c>
      <c r="I83">
        <v>109.806</v>
      </c>
      <c r="J83">
        <v>71.516000000000005</v>
      </c>
      <c r="K83">
        <v>113.946</v>
      </c>
      <c r="L83">
        <v>43.024999999999999</v>
      </c>
      <c r="M83">
        <v>84.637</v>
      </c>
    </row>
    <row r="84" spans="2:13" x14ac:dyDescent="0.2">
      <c r="B84">
        <v>266.30400000000003</v>
      </c>
      <c r="C84">
        <v>240.43700000000001</v>
      </c>
      <c r="D84">
        <v>214.37299999999999</v>
      </c>
      <c r="E84">
        <v>157.499</v>
      </c>
      <c r="F84">
        <v>102.152</v>
      </c>
      <c r="G84">
        <v>144.273</v>
      </c>
      <c r="H84">
        <v>115.45700000000001</v>
      </c>
      <c r="I84">
        <v>155.12200000000001</v>
      </c>
      <c r="J84">
        <v>139.518</v>
      </c>
      <c r="K84">
        <v>187.95099999999999</v>
      </c>
      <c r="L84">
        <v>84.682000000000002</v>
      </c>
      <c r="M84">
        <v>32.265999999999998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FF216-AF7F-4B1F-8220-FB04ABFF5DDE}">
  <dimension ref="A1:L12"/>
  <sheetViews>
    <sheetView workbookViewId="0">
      <selection sqref="A1:L12"/>
    </sheetView>
  </sheetViews>
  <sheetFormatPr defaultRowHeight="12.75" x14ac:dyDescent="0.2"/>
  <sheetData>
    <row r="1" spans="1:12" x14ac:dyDescent="0.2">
      <c r="A1">
        <v>38.926000000000002</v>
      </c>
      <c r="B1">
        <v>61.374000000000002</v>
      </c>
      <c r="C1">
        <v>54.145000000000003</v>
      </c>
      <c r="D1">
        <v>85.085000000000008</v>
      </c>
      <c r="E1">
        <v>116.443</v>
      </c>
      <c r="F1">
        <v>96.859000000000009</v>
      </c>
      <c r="G1">
        <v>121.696</v>
      </c>
      <c r="H1">
        <v>125.65900000000001</v>
      </c>
      <c r="I1">
        <v>153.553</v>
      </c>
      <c r="J1">
        <v>204.744</v>
      </c>
      <c r="K1">
        <v>157.52799999999999</v>
      </c>
      <c r="L1">
        <v>178.136</v>
      </c>
    </row>
    <row r="2" spans="1:12" x14ac:dyDescent="0.2">
      <c r="A2">
        <v>60.517000000000003</v>
      </c>
      <c r="B2">
        <v>19.303000000000001</v>
      </c>
      <c r="C2">
        <v>41.320999999999998</v>
      </c>
      <c r="D2">
        <v>59.002000000000002</v>
      </c>
      <c r="E2">
        <v>85.543000000000006</v>
      </c>
      <c r="F2">
        <v>57.512</v>
      </c>
      <c r="G2">
        <v>83.81</v>
      </c>
      <c r="H2">
        <v>78.930000000000007</v>
      </c>
      <c r="I2">
        <v>112.089</v>
      </c>
      <c r="J2">
        <v>164.50800000000001</v>
      </c>
      <c r="K2">
        <v>123.40900000000001</v>
      </c>
      <c r="L2">
        <v>146.80500000000001</v>
      </c>
    </row>
    <row r="3" spans="1:12" x14ac:dyDescent="0.2">
      <c r="A3">
        <v>53.684000000000005</v>
      </c>
      <c r="B3">
        <v>41.739000000000004</v>
      </c>
      <c r="C3">
        <v>25.365000000000002</v>
      </c>
      <c r="D3">
        <v>45.038000000000004</v>
      </c>
      <c r="E3">
        <v>76.7</v>
      </c>
      <c r="F3">
        <v>66.935000000000002</v>
      </c>
      <c r="G3">
        <v>88.59</v>
      </c>
      <c r="H3">
        <v>96.67</v>
      </c>
      <c r="I3">
        <v>122.703</v>
      </c>
      <c r="J3">
        <v>172.745</v>
      </c>
      <c r="K3">
        <v>119.22</v>
      </c>
      <c r="L3">
        <v>137.01400000000001</v>
      </c>
    </row>
    <row r="4" spans="1:12" x14ac:dyDescent="0.2">
      <c r="A4">
        <v>84.222000000000008</v>
      </c>
      <c r="B4">
        <v>58.975000000000001</v>
      </c>
      <c r="C4">
        <v>44.572000000000003</v>
      </c>
      <c r="D4">
        <v>25.026</v>
      </c>
      <c r="E4">
        <v>46.78</v>
      </c>
      <c r="F4">
        <v>54.184000000000005</v>
      </c>
      <c r="G4">
        <v>67.81</v>
      </c>
      <c r="H4">
        <v>82.400999999999996</v>
      </c>
      <c r="I4">
        <v>104.506</v>
      </c>
      <c r="J4">
        <v>150.37800000000001</v>
      </c>
      <c r="K4">
        <v>88.975000000000009</v>
      </c>
      <c r="L4">
        <v>102.18600000000001</v>
      </c>
    </row>
    <row r="5" spans="1:12" x14ac:dyDescent="0.2">
      <c r="A5">
        <v>115.52500000000001</v>
      </c>
      <c r="B5">
        <v>85.44</v>
      </c>
      <c r="C5">
        <v>76.162999999999997</v>
      </c>
      <c r="D5">
        <v>46.743000000000002</v>
      </c>
      <c r="E5">
        <v>25.247</v>
      </c>
      <c r="F5">
        <v>40.764000000000003</v>
      </c>
      <c r="G5">
        <v>35.622</v>
      </c>
      <c r="H5">
        <v>55.987000000000002</v>
      </c>
      <c r="I5">
        <v>70.415999999999997</v>
      </c>
      <c r="J5">
        <v>113.596</v>
      </c>
      <c r="K5">
        <v>52.112000000000002</v>
      </c>
      <c r="L5">
        <v>67.760000000000005</v>
      </c>
    </row>
    <row r="6" spans="1:12" x14ac:dyDescent="0.2">
      <c r="A6">
        <v>95.918999999999997</v>
      </c>
      <c r="B6">
        <v>57.438000000000002</v>
      </c>
      <c r="C6">
        <v>66.441000000000003</v>
      </c>
      <c r="D6">
        <v>54.125</v>
      </c>
      <c r="E6">
        <v>40.786000000000001</v>
      </c>
      <c r="F6">
        <v>15.975</v>
      </c>
      <c r="G6">
        <v>30.067</v>
      </c>
      <c r="H6">
        <v>34.953000000000003</v>
      </c>
      <c r="I6">
        <v>58.898000000000003</v>
      </c>
      <c r="J6">
        <v>110.566</v>
      </c>
      <c r="K6">
        <v>70.010000000000005</v>
      </c>
      <c r="L6">
        <v>93.847999999999999</v>
      </c>
    </row>
    <row r="7" spans="1:12" x14ac:dyDescent="0.2">
      <c r="A7">
        <v>120.81</v>
      </c>
      <c r="B7">
        <v>83.789000000000001</v>
      </c>
      <c r="C7">
        <v>88.162000000000006</v>
      </c>
      <c r="D7">
        <v>67.78</v>
      </c>
      <c r="E7">
        <v>35.672000000000004</v>
      </c>
      <c r="F7">
        <v>30.106999999999999</v>
      </c>
      <c r="G7">
        <v>12.865</v>
      </c>
      <c r="H7">
        <v>31.314</v>
      </c>
      <c r="I7">
        <v>40.112000000000002</v>
      </c>
      <c r="J7">
        <v>87.843000000000004</v>
      </c>
      <c r="K7">
        <v>46.819000000000003</v>
      </c>
      <c r="L7">
        <v>77.921999999999997</v>
      </c>
    </row>
    <row r="8" spans="1:12" x14ac:dyDescent="0.2">
      <c r="A8">
        <v>124.733</v>
      </c>
      <c r="B8">
        <v>78.869</v>
      </c>
      <c r="C8">
        <v>96.152000000000001</v>
      </c>
      <c r="D8">
        <v>82.332000000000008</v>
      </c>
      <c r="E8">
        <v>55.975999999999999</v>
      </c>
      <c r="F8">
        <v>34.941000000000003</v>
      </c>
      <c r="G8">
        <v>31.262</v>
      </c>
      <c r="H8">
        <v>17.766999999999999</v>
      </c>
      <c r="I8">
        <v>43.734999999999999</v>
      </c>
      <c r="J8">
        <v>96.972999999999999</v>
      </c>
      <c r="K8">
        <v>70.992000000000004</v>
      </c>
      <c r="L8">
        <v>102.614</v>
      </c>
    </row>
    <row r="9" spans="1:12" x14ac:dyDescent="0.2">
      <c r="A9">
        <v>152.66499999999999</v>
      </c>
      <c r="B9">
        <v>112.05500000000001</v>
      </c>
      <c r="C9">
        <v>122.28100000000001</v>
      </c>
      <c r="D9">
        <v>104.509</v>
      </c>
      <c r="E9">
        <v>70.519000000000005</v>
      </c>
      <c r="F9">
        <v>58.965000000000003</v>
      </c>
      <c r="G9">
        <v>40.137</v>
      </c>
      <c r="H9">
        <v>43.813000000000002</v>
      </c>
      <c r="I9">
        <v>16.917000000000002</v>
      </c>
      <c r="J9">
        <v>58.878</v>
      </c>
      <c r="K9">
        <v>49.541000000000004</v>
      </c>
      <c r="L9">
        <v>97.753</v>
      </c>
    </row>
    <row r="10" spans="1:12" x14ac:dyDescent="0.2">
      <c r="A10">
        <v>203.673</v>
      </c>
      <c r="B10">
        <v>164.27100000000002</v>
      </c>
      <c r="C10">
        <v>172.18100000000001</v>
      </c>
      <c r="D10">
        <v>150.30000000000001</v>
      </c>
      <c r="E10">
        <v>113.508</v>
      </c>
      <c r="F10">
        <v>110.506</v>
      </c>
      <c r="G10">
        <v>87.713000000000008</v>
      </c>
      <c r="H10">
        <v>96.875</v>
      </c>
      <c r="I10">
        <v>58.748000000000005</v>
      </c>
      <c r="J10">
        <v>24.276</v>
      </c>
      <c r="K10">
        <v>74.454000000000008</v>
      </c>
      <c r="L10">
        <v>125.679</v>
      </c>
    </row>
    <row r="11" spans="1:12" x14ac:dyDescent="0.2">
      <c r="A11">
        <v>156.73699999999999</v>
      </c>
      <c r="B11">
        <v>123.407</v>
      </c>
      <c r="C11">
        <v>118.798</v>
      </c>
      <c r="D11">
        <v>88.984999999999999</v>
      </c>
      <c r="E11">
        <v>52.222999999999999</v>
      </c>
      <c r="F11">
        <v>70.088000000000008</v>
      </c>
      <c r="G11">
        <v>46.847000000000001</v>
      </c>
      <c r="H11">
        <v>71.119</v>
      </c>
      <c r="I11">
        <v>49.573</v>
      </c>
      <c r="J11">
        <v>74.597999999999999</v>
      </c>
      <c r="K11">
        <v>29.600999999999999</v>
      </c>
      <c r="L11">
        <v>57.997</v>
      </c>
    </row>
    <row r="12" spans="1:12" x14ac:dyDescent="0.2">
      <c r="A12">
        <v>177.35900000000001</v>
      </c>
      <c r="B12">
        <v>146.73699999999999</v>
      </c>
      <c r="C12">
        <v>136.50800000000001</v>
      </c>
      <c r="D12">
        <v>102.11500000000001</v>
      </c>
      <c r="E12">
        <v>67.739000000000004</v>
      </c>
      <c r="F12">
        <v>93.796000000000006</v>
      </c>
      <c r="G12">
        <v>77.873000000000005</v>
      </c>
      <c r="H12">
        <v>102.536</v>
      </c>
      <c r="I12">
        <v>97.683000000000007</v>
      </c>
      <c r="J12">
        <v>125.732</v>
      </c>
      <c r="K12">
        <v>57.875</v>
      </c>
      <c r="L12">
        <v>21.833000000000002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40FD6-FFFA-452C-92DD-8C17D66CF6BD}">
  <dimension ref="A1:L12"/>
  <sheetViews>
    <sheetView workbookViewId="0">
      <selection sqref="A1:L12"/>
    </sheetView>
  </sheetViews>
  <sheetFormatPr defaultRowHeight="12.75" x14ac:dyDescent="0.2"/>
  <sheetData>
    <row r="1" spans="1:12" x14ac:dyDescent="0.2">
      <c r="A1">
        <v>39.033999999999999</v>
      </c>
      <c r="B1">
        <v>62.768999999999998</v>
      </c>
      <c r="C1">
        <v>55.359000000000002</v>
      </c>
      <c r="D1">
        <v>87.841000000000008</v>
      </c>
      <c r="E1">
        <v>120.896</v>
      </c>
      <c r="F1">
        <v>99.475999999999999</v>
      </c>
      <c r="G1">
        <v>126.79</v>
      </c>
      <c r="H1">
        <v>129.97499999999999</v>
      </c>
      <c r="I1">
        <v>158.05199999999999</v>
      </c>
      <c r="J1">
        <v>212.30500000000001</v>
      </c>
      <c r="K1">
        <v>163.71299999999999</v>
      </c>
      <c r="L1">
        <v>187.185</v>
      </c>
    </row>
    <row r="2" spans="1:12" x14ac:dyDescent="0.2">
      <c r="A2">
        <v>61.937000000000005</v>
      </c>
      <c r="B2">
        <v>20.074000000000002</v>
      </c>
      <c r="C2">
        <v>43.716000000000001</v>
      </c>
      <c r="D2">
        <v>63.636000000000003</v>
      </c>
      <c r="E2">
        <v>91.132000000000005</v>
      </c>
      <c r="F2">
        <v>60.496000000000002</v>
      </c>
      <c r="G2">
        <v>89.3</v>
      </c>
      <c r="H2">
        <v>83.260999999999996</v>
      </c>
      <c r="I2">
        <v>116.944</v>
      </c>
      <c r="J2">
        <v>172.42099999999999</v>
      </c>
      <c r="K2">
        <v>130.28200000000001</v>
      </c>
      <c r="L2">
        <v>157.26300000000001</v>
      </c>
    </row>
    <row r="3" spans="1:12" x14ac:dyDescent="0.2">
      <c r="A3">
        <v>54.910000000000004</v>
      </c>
      <c r="B3">
        <v>44.119</v>
      </c>
      <c r="C3">
        <v>26.445</v>
      </c>
      <c r="D3">
        <v>47.271999999999998</v>
      </c>
      <c r="E3">
        <v>80.481000000000009</v>
      </c>
      <c r="F3">
        <v>70.049000000000007</v>
      </c>
      <c r="G3">
        <v>93.772000000000006</v>
      </c>
      <c r="H3">
        <v>101.84400000000001</v>
      </c>
      <c r="I3">
        <v>128.108</v>
      </c>
      <c r="J3">
        <v>181.125</v>
      </c>
      <c r="K3">
        <v>124.586</v>
      </c>
      <c r="L3">
        <v>145.21600000000001</v>
      </c>
    </row>
    <row r="4" spans="1:12" x14ac:dyDescent="0.2">
      <c r="A4">
        <v>87.009</v>
      </c>
      <c r="B4">
        <v>63.615000000000002</v>
      </c>
      <c r="C4">
        <v>46.837000000000003</v>
      </c>
      <c r="D4">
        <v>26.724</v>
      </c>
      <c r="E4">
        <v>49.436999999999998</v>
      </c>
      <c r="F4">
        <v>57.58</v>
      </c>
      <c r="G4">
        <v>72.819000000000003</v>
      </c>
      <c r="H4">
        <v>87.869</v>
      </c>
      <c r="I4">
        <v>110.087</v>
      </c>
      <c r="J4">
        <v>158.709</v>
      </c>
      <c r="K4">
        <v>93.106000000000009</v>
      </c>
      <c r="L4">
        <v>108.715</v>
      </c>
    </row>
    <row r="5" spans="1:12" x14ac:dyDescent="0.2">
      <c r="A5">
        <v>120.00200000000001</v>
      </c>
      <c r="B5">
        <v>91.010999999999996</v>
      </c>
      <c r="C5">
        <v>79.977000000000004</v>
      </c>
      <c r="D5">
        <v>49.408999999999999</v>
      </c>
      <c r="E5">
        <v>26.901</v>
      </c>
      <c r="F5">
        <v>43.676000000000002</v>
      </c>
      <c r="G5">
        <v>38.838000000000001</v>
      </c>
      <c r="H5">
        <v>60.675000000000004</v>
      </c>
      <c r="I5">
        <v>73.941000000000003</v>
      </c>
      <c r="J5">
        <v>119.899</v>
      </c>
      <c r="K5">
        <v>54.393999999999998</v>
      </c>
      <c r="L5">
        <v>72.867999999999995</v>
      </c>
    </row>
    <row r="6" spans="1:12" x14ac:dyDescent="0.2">
      <c r="A6">
        <v>98.581000000000003</v>
      </c>
      <c r="B6">
        <v>60.432000000000002</v>
      </c>
      <c r="C6">
        <v>69.59</v>
      </c>
      <c r="D6">
        <v>57.538000000000004</v>
      </c>
      <c r="E6">
        <v>43.703000000000003</v>
      </c>
      <c r="F6">
        <v>16.478999999999999</v>
      </c>
      <c r="G6">
        <v>32.405999999999999</v>
      </c>
      <c r="H6">
        <v>37.047000000000004</v>
      </c>
      <c r="I6">
        <v>61.042999999999999</v>
      </c>
      <c r="J6">
        <v>115.92700000000001</v>
      </c>
      <c r="K6">
        <v>73.763999999999996</v>
      </c>
      <c r="L6">
        <v>101.063</v>
      </c>
    </row>
    <row r="7" spans="1:12" x14ac:dyDescent="0.2">
      <c r="A7">
        <v>125.922</v>
      </c>
      <c r="B7">
        <v>89.271000000000001</v>
      </c>
      <c r="C7">
        <v>93.356999999999999</v>
      </c>
      <c r="D7">
        <v>72.789000000000001</v>
      </c>
      <c r="E7">
        <v>38.869</v>
      </c>
      <c r="F7">
        <v>32.420999999999999</v>
      </c>
      <c r="G7">
        <v>13.747</v>
      </c>
      <c r="H7">
        <v>33.987000000000002</v>
      </c>
      <c r="I7">
        <v>40.847000000000001</v>
      </c>
      <c r="J7">
        <v>92.082999999999998</v>
      </c>
      <c r="K7">
        <v>47.987000000000002</v>
      </c>
      <c r="L7">
        <v>83.597999999999999</v>
      </c>
    </row>
    <row r="8" spans="1:12" x14ac:dyDescent="0.2">
      <c r="A8">
        <v>129.07400000000001</v>
      </c>
      <c r="B8">
        <v>83.204000000000008</v>
      </c>
      <c r="C8">
        <v>101.345</v>
      </c>
      <c r="D8">
        <v>87.823000000000008</v>
      </c>
      <c r="E8">
        <v>60.661999999999999</v>
      </c>
      <c r="F8">
        <v>37.024999999999999</v>
      </c>
      <c r="G8">
        <v>33.948</v>
      </c>
      <c r="H8">
        <v>19.196000000000002</v>
      </c>
      <c r="I8">
        <v>45.264000000000003</v>
      </c>
      <c r="J8">
        <v>102.486</v>
      </c>
      <c r="K8">
        <v>74.94</v>
      </c>
      <c r="L8">
        <v>112.259</v>
      </c>
    </row>
    <row r="9" spans="1:12" x14ac:dyDescent="0.2">
      <c r="A9">
        <v>157.17400000000001</v>
      </c>
      <c r="B9">
        <v>116.91</v>
      </c>
      <c r="C9">
        <v>127.68</v>
      </c>
      <c r="D9">
        <v>110.084</v>
      </c>
      <c r="E9">
        <v>74.036000000000001</v>
      </c>
      <c r="F9">
        <v>61.085000000000001</v>
      </c>
      <c r="G9">
        <v>40.872999999999998</v>
      </c>
      <c r="H9">
        <v>45.323</v>
      </c>
      <c r="I9">
        <v>17.376000000000001</v>
      </c>
      <c r="J9">
        <v>63.005000000000003</v>
      </c>
      <c r="K9">
        <v>50.612000000000002</v>
      </c>
      <c r="L9">
        <v>100.42</v>
      </c>
    </row>
    <row r="10" spans="1:12" x14ac:dyDescent="0.2">
      <c r="A10">
        <v>211.28399999999999</v>
      </c>
      <c r="B10">
        <v>172.161</v>
      </c>
      <c r="C10">
        <v>180.577</v>
      </c>
      <c r="D10">
        <v>158.64500000000001</v>
      </c>
      <c r="E10">
        <v>119.81700000000001</v>
      </c>
      <c r="F10">
        <v>115.869</v>
      </c>
      <c r="G10">
        <v>91.971000000000004</v>
      </c>
      <c r="H10">
        <v>102.39100000000001</v>
      </c>
      <c r="I10">
        <v>62.887999999999998</v>
      </c>
      <c r="J10">
        <v>25.771000000000001</v>
      </c>
      <c r="K10">
        <v>78.906000000000006</v>
      </c>
      <c r="L10">
        <v>131.846</v>
      </c>
    </row>
    <row r="11" spans="1:12" x14ac:dyDescent="0.2">
      <c r="A11">
        <v>162.97200000000001</v>
      </c>
      <c r="B11">
        <v>130.255</v>
      </c>
      <c r="C11">
        <v>124.18600000000001</v>
      </c>
      <c r="D11">
        <v>93.108000000000004</v>
      </c>
      <c r="E11">
        <v>54.475000000000001</v>
      </c>
      <c r="F11">
        <v>73.811999999999998</v>
      </c>
      <c r="G11">
        <v>48.011000000000003</v>
      </c>
      <c r="H11">
        <v>75.028999999999996</v>
      </c>
      <c r="I11">
        <v>50.648000000000003</v>
      </c>
      <c r="J11">
        <v>79.054000000000002</v>
      </c>
      <c r="K11">
        <v>30.118000000000002</v>
      </c>
      <c r="L11">
        <v>60.359000000000002</v>
      </c>
    </row>
    <row r="12" spans="1:12" x14ac:dyDescent="0.2">
      <c r="A12">
        <v>186.404</v>
      </c>
      <c r="B12">
        <v>157.292</v>
      </c>
      <c r="C12">
        <v>144.774</v>
      </c>
      <c r="D12">
        <v>108.62</v>
      </c>
      <c r="E12">
        <v>72.893000000000001</v>
      </c>
      <c r="F12">
        <v>101.04</v>
      </c>
      <c r="G12">
        <v>83.597000000000008</v>
      </c>
      <c r="H12">
        <v>112.232</v>
      </c>
      <c r="I12">
        <v>100.399</v>
      </c>
      <c r="J12">
        <v>131.90600000000001</v>
      </c>
      <c r="K12">
        <v>60.29</v>
      </c>
      <c r="L12">
        <v>23.523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F78B5-1AE8-421B-A712-3C1066370D0B}">
  <dimension ref="A1:L12"/>
  <sheetViews>
    <sheetView workbookViewId="0">
      <selection sqref="A1:L12"/>
    </sheetView>
  </sheetViews>
  <sheetFormatPr defaultRowHeight="12.75" x14ac:dyDescent="0.2"/>
  <sheetData>
    <row r="1" spans="1:12" x14ac:dyDescent="0.2">
      <c r="A1">
        <v>39.102000000000004</v>
      </c>
      <c r="B1">
        <v>64.623999999999995</v>
      </c>
      <c r="C1">
        <v>56.442999999999998</v>
      </c>
      <c r="D1">
        <v>91.247</v>
      </c>
      <c r="E1">
        <v>125.726</v>
      </c>
      <c r="F1">
        <v>103.76600000000001</v>
      </c>
      <c r="G1">
        <v>131.60400000000001</v>
      </c>
      <c r="H1">
        <v>134.65200000000002</v>
      </c>
      <c r="I1">
        <v>165.71899999999999</v>
      </c>
      <c r="J1">
        <v>222.44</v>
      </c>
      <c r="K1">
        <v>170.63</v>
      </c>
      <c r="L1">
        <v>193.864</v>
      </c>
    </row>
    <row r="2" spans="1:12" x14ac:dyDescent="0.2">
      <c r="A2">
        <v>63.852000000000004</v>
      </c>
      <c r="B2">
        <v>21.321999999999999</v>
      </c>
      <c r="C2">
        <v>45.69</v>
      </c>
      <c r="D2">
        <v>65.293999999999997</v>
      </c>
      <c r="E2">
        <v>94.692999999999998</v>
      </c>
      <c r="F2">
        <v>63.639000000000003</v>
      </c>
      <c r="G2">
        <v>93.039000000000001</v>
      </c>
      <c r="H2">
        <v>86.534999999999997</v>
      </c>
      <c r="I2">
        <v>123.30200000000001</v>
      </c>
      <c r="J2">
        <v>181.21299999999999</v>
      </c>
      <c r="K2">
        <v>136.179</v>
      </c>
      <c r="L2">
        <v>162.334</v>
      </c>
    </row>
    <row r="3" spans="1:12" x14ac:dyDescent="0.2">
      <c r="A3">
        <v>56.044000000000004</v>
      </c>
      <c r="B3">
        <v>46.097000000000001</v>
      </c>
      <c r="C3">
        <v>27.577999999999999</v>
      </c>
      <c r="D3">
        <v>49.658999999999999</v>
      </c>
      <c r="E3">
        <v>84.525000000000006</v>
      </c>
      <c r="F3">
        <v>73.665000000000006</v>
      </c>
      <c r="G3">
        <v>98.064999999999998</v>
      </c>
      <c r="H3">
        <v>105.873</v>
      </c>
      <c r="I3">
        <v>135.066</v>
      </c>
      <c r="J3">
        <v>190.40299999999999</v>
      </c>
      <c r="K3">
        <v>131.03399999999999</v>
      </c>
      <c r="L3">
        <v>151.04500000000002</v>
      </c>
    </row>
    <row r="4" spans="1:12" x14ac:dyDescent="0.2">
      <c r="A4">
        <v>90.481000000000009</v>
      </c>
      <c r="B4">
        <v>65.271000000000001</v>
      </c>
      <c r="C4">
        <v>49.231999999999999</v>
      </c>
      <c r="D4">
        <v>27.542999999999999</v>
      </c>
      <c r="E4">
        <v>51.688000000000002</v>
      </c>
      <c r="F4">
        <v>59.913000000000004</v>
      </c>
      <c r="G4">
        <v>75.644000000000005</v>
      </c>
      <c r="H4">
        <v>90.704000000000008</v>
      </c>
      <c r="I4">
        <v>115.80200000000001</v>
      </c>
      <c r="J4">
        <v>166.12100000000001</v>
      </c>
      <c r="K4">
        <v>97.88</v>
      </c>
      <c r="L4">
        <v>112.072</v>
      </c>
    </row>
    <row r="5" spans="1:12" x14ac:dyDescent="0.2">
      <c r="A5">
        <v>124.864</v>
      </c>
      <c r="B5">
        <v>94.555999999999997</v>
      </c>
      <c r="C5">
        <v>83.998999999999995</v>
      </c>
      <c r="D5">
        <v>51.628999999999998</v>
      </c>
      <c r="E5">
        <v>28.152000000000001</v>
      </c>
      <c r="F5">
        <v>45.597000000000001</v>
      </c>
      <c r="G5">
        <v>40.176000000000002</v>
      </c>
      <c r="H5">
        <v>62.143999999999998</v>
      </c>
      <c r="I5">
        <v>78.131</v>
      </c>
      <c r="J5">
        <v>125.529</v>
      </c>
      <c r="K5">
        <v>57.332999999999998</v>
      </c>
      <c r="L5">
        <v>74.323999999999998</v>
      </c>
    </row>
    <row r="6" spans="1:12" x14ac:dyDescent="0.2">
      <c r="A6">
        <v>102.93900000000001</v>
      </c>
      <c r="B6">
        <v>63.588999999999999</v>
      </c>
      <c r="C6">
        <v>73.230999999999995</v>
      </c>
      <c r="D6">
        <v>59.887999999999998</v>
      </c>
      <c r="E6">
        <v>45.661000000000001</v>
      </c>
      <c r="F6">
        <v>17.565999999999999</v>
      </c>
      <c r="G6">
        <v>33.491</v>
      </c>
      <c r="H6">
        <v>38.054000000000002</v>
      </c>
      <c r="I6">
        <v>64.712000000000003</v>
      </c>
      <c r="J6">
        <v>122.012</v>
      </c>
      <c r="K6">
        <v>77.225999999999999</v>
      </c>
      <c r="L6">
        <v>103.861</v>
      </c>
    </row>
    <row r="7" spans="1:12" x14ac:dyDescent="0.2">
      <c r="A7">
        <v>130.76900000000001</v>
      </c>
      <c r="B7">
        <v>92.981000000000009</v>
      </c>
      <c r="C7">
        <v>97.626999999999995</v>
      </c>
      <c r="D7">
        <v>75.593000000000004</v>
      </c>
      <c r="E7">
        <v>40.195999999999998</v>
      </c>
      <c r="F7">
        <v>33.463999999999999</v>
      </c>
      <c r="G7">
        <v>14.194000000000001</v>
      </c>
      <c r="H7">
        <v>34.027999999999999</v>
      </c>
      <c r="I7">
        <v>43.594999999999999</v>
      </c>
      <c r="J7">
        <v>96.234999999999999</v>
      </c>
      <c r="K7">
        <v>50.313000000000002</v>
      </c>
      <c r="L7">
        <v>84.347000000000008</v>
      </c>
    </row>
    <row r="8" spans="1:12" x14ac:dyDescent="0.2">
      <c r="A8">
        <v>133.77199999999999</v>
      </c>
      <c r="B8">
        <v>86.448999999999998</v>
      </c>
      <c r="C8">
        <v>105.34100000000001</v>
      </c>
      <c r="D8">
        <v>90.617000000000004</v>
      </c>
      <c r="E8">
        <v>62.116</v>
      </c>
      <c r="F8">
        <v>37.983000000000004</v>
      </c>
      <c r="G8">
        <v>33.983000000000004</v>
      </c>
      <c r="H8">
        <v>19.565000000000001</v>
      </c>
      <c r="I8">
        <v>48.236000000000004</v>
      </c>
      <c r="J8">
        <v>107.42700000000001</v>
      </c>
      <c r="K8">
        <v>77.128</v>
      </c>
      <c r="L8">
        <v>113.161</v>
      </c>
    </row>
    <row r="9" spans="1:12" x14ac:dyDescent="0.2">
      <c r="A9">
        <v>164.86199999999999</v>
      </c>
      <c r="B9">
        <v>123.264</v>
      </c>
      <c r="C9">
        <v>134.62899999999999</v>
      </c>
      <c r="D9">
        <v>115.79</v>
      </c>
      <c r="E9">
        <v>78.242999999999995</v>
      </c>
      <c r="F9">
        <v>64.73</v>
      </c>
      <c r="G9">
        <v>43.640999999999998</v>
      </c>
      <c r="H9">
        <v>48.319000000000003</v>
      </c>
      <c r="I9">
        <v>18.588999999999999</v>
      </c>
      <c r="J9">
        <v>65.058000000000007</v>
      </c>
      <c r="K9">
        <v>53.550000000000004</v>
      </c>
      <c r="L9">
        <v>105.3</v>
      </c>
    </row>
    <row r="10" spans="1:12" x14ac:dyDescent="0.2">
      <c r="A10">
        <v>221.43600000000001</v>
      </c>
      <c r="B10">
        <v>180.90100000000001</v>
      </c>
      <c r="C10">
        <v>189.815</v>
      </c>
      <c r="D10">
        <v>166</v>
      </c>
      <c r="E10">
        <v>125.44200000000001</v>
      </c>
      <c r="F10">
        <v>121.895</v>
      </c>
      <c r="G10">
        <v>96.113</v>
      </c>
      <c r="H10">
        <v>107.32900000000001</v>
      </c>
      <c r="I10">
        <v>64.906000000000006</v>
      </c>
      <c r="J10">
        <v>26.059000000000001</v>
      </c>
      <c r="K10">
        <v>82.075000000000003</v>
      </c>
      <c r="L10">
        <v>137.83099999999999</v>
      </c>
    </row>
    <row r="11" spans="1:12" x14ac:dyDescent="0.2">
      <c r="A11">
        <v>169.94200000000001</v>
      </c>
      <c r="B11">
        <v>136.113</v>
      </c>
      <c r="C11">
        <v>130.602</v>
      </c>
      <c r="D11">
        <v>97.849000000000004</v>
      </c>
      <c r="E11">
        <v>57.432000000000002</v>
      </c>
      <c r="F11">
        <v>77.242000000000004</v>
      </c>
      <c r="G11">
        <v>50.355000000000004</v>
      </c>
      <c r="H11">
        <v>77.234999999999999</v>
      </c>
      <c r="I11">
        <v>53.561</v>
      </c>
      <c r="J11">
        <v>82.25</v>
      </c>
      <c r="K11">
        <v>32.472000000000001</v>
      </c>
      <c r="L11">
        <v>62.788000000000004</v>
      </c>
    </row>
    <row r="12" spans="1:12" x14ac:dyDescent="0.2">
      <c r="A12">
        <v>193.10900000000001</v>
      </c>
      <c r="B12">
        <v>162.29900000000001</v>
      </c>
      <c r="C12">
        <v>150.58199999999999</v>
      </c>
      <c r="D12">
        <v>111.92700000000001</v>
      </c>
      <c r="E12">
        <v>74.335999999999999</v>
      </c>
      <c r="F12">
        <v>103.785</v>
      </c>
      <c r="G12">
        <v>84.332999999999998</v>
      </c>
      <c r="H12">
        <v>113.126</v>
      </c>
      <c r="I12">
        <v>105.274</v>
      </c>
      <c r="J12">
        <v>137.857</v>
      </c>
      <c r="K12">
        <v>62.703000000000003</v>
      </c>
      <c r="L12">
        <v>23.533000000000001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CA846-6871-431C-BE68-431BE2BB82BC}">
  <dimension ref="A1:L12"/>
  <sheetViews>
    <sheetView workbookViewId="0">
      <selection sqref="A1:L12"/>
    </sheetView>
  </sheetViews>
  <sheetFormatPr defaultRowHeight="12.75" x14ac:dyDescent="0.2"/>
  <sheetData>
    <row r="1" spans="1:12" x14ac:dyDescent="0.2">
      <c r="A1">
        <v>39.213000000000001</v>
      </c>
      <c r="B1">
        <v>66.623000000000005</v>
      </c>
      <c r="C1">
        <v>57.93</v>
      </c>
      <c r="D1">
        <v>95.581000000000003</v>
      </c>
      <c r="E1">
        <v>130.86799999999999</v>
      </c>
      <c r="F1">
        <v>108.449</v>
      </c>
      <c r="G1">
        <v>137.17500000000001</v>
      </c>
      <c r="H1">
        <v>141.59</v>
      </c>
      <c r="I1">
        <v>174.512</v>
      </c>
      <c r="J1">
        <v>236.36500000000001</v>
      </c>
      <c r="K1">
        <v>178.428</v>
      </c>
      <c r="L1">
        <v>202.96700000000001</v>
      </c>
    </row>
    <row r="2" spans="1:12" x14ac:dyDescent="0.2">
      <c r="A2">
        <v>65.894000000000005</v>
      </c>
      <c r="B2">
        <v>22.507999999999999</v>
      </c>
      <c r="C2">
        <v>48.552</v>
      </c>
      <c r="D2">
        <v>69.756</v>
      </c>
      <c r="E2">
        <v>99.653999999999996</v>
      </c>
      <c r="F2">
        <v>67.768000000000001</v>
      </c>
      <c r="G2">
        <v>98.974000000000004</v>
      </c>
      <c r="H2">
        <v>91.597999999999999</v>
      </c>
      <c r="I2">
        <v>131.11799999999999</v>
      </c>
      <c r="J2">
        <v>195.05700000000002</v>
      </c>
      <c r="K2">
        <v>144.376</v>
      </c>
      <c r="L2">
        <v>171.184</v>
      </c>
    </row>
    <row r="3" spans="1:12" x14ac:dyDescent="0.2">
      <c r="A3">
        <v>57.566000000000003</v>
      </c>
      <c r="B3">
        <v>48.980000000000004</v>
      </c>
      <c r="C3">
        <v>29.09</v>
      </c>
      <c r="D3">
        <v>53.018999999999998</v>
      </c>
      <c r="E3">
        <v>88.844999999999999</v>
      </c>
      <c r="F3">
        <v>77.936000000000007</v>
      </c>
      <c r="G3">
        <v>103.004</v>
      </c>
      <c r="H3">
        <v>112.446</v>
      </c>
      <c r="I3">
        <v>142.74299999999999</v>
      </c>
      <c r="J3">
        <v>203.476</v>
      </c>
      <c r="K3">
        <v>138.05700000000002</v>
      </c>
      <c r="L3">
        <v>159.601</v>
      </c>
    </row>
    <row r="4" spans="1:12" x14ac:dyDescent="0.2">
      <c r="A4">
        <v>94.829000000000008</v>
      </c>
      <c r="B4">
        <v>69.704999999999998</v>
      </c>
      <c r="C4">
        <v>52.576999999999998</v>
      </c>
      <c r="D4">
        <v>29.251000000000001</v>
      </c>
      <c r="E4">
        <v>54.045999999999999</v>
      </c>
      <c r="F4">
        <v>62.588999999999999</v>
      </c>
      <c r="G4">
        <v>79.319000000000003</v>
      </c>
      <c r="H4">
        <v>95.665999999999997</v>
      </c>
      <c r="I4">
        <v>121.80200000000001</v>
      </c>
      <c r="J4">
        <v>178.149</v>
      </c>
      <c r="K4">
        <v>103.28</v>
      </c>
      <c r="L4">
        <v>118.02500000000001</v>
      </c>
    </row>
    <row r="5" spans="1:12" x14ac:dyDescent="0.2">
      <c r="A5">
        <v>130.035</v>
      </c>
      <c r="B5">
        <v>99.521000000000001</v>
      </c>
      <c r="C5">
        <v>88.323999999999998</v>
      </c>
      <c r="D5">
        <v>53.996000000000002</v>
      </c>
      <c r="E5">
        <v>29.862000000000002</v>
      </c>
      <c r="F5">
        <v>47.920999999999999</v>
      </c>
      <c r="G5">
        <v>42.875</v>
      </c>
      <c r="H5">
        <v>66.147000000000006</v>
      </c>
      <c r="I5">
        <v>83.36</v>
      </c>
      <c r="J5">
        <v>136.42500000000001</v>
      </c>
      <c r="K5">
        <v>61.091000000000001</v>
      </c>
      <c r="L5">
        <v>78.662000000000006</v>
      </c>
    </row>
    <row r="6" spans="1:12" x14ac:dyDescent="0.2">
      <c r="A6">
        <v>107.651</v>
      </c>
      <c r="B6">
        <v>67.712000000000003</v>
      </c>
      <c r="C6">
        <v>77.489999999999995</v>
      </c>
      <c r="D6">
        <v>62.576999999999998</v>
      </c>
      <c r="E6">
        <v>47.978999999999999</v>
      </c>
      <c r="F6">
        <v>18.780999999999999</v>
      </c>
      <c r="G6">
        <v>35.783000000000001</v>
      </c>
      <c r="H6">
        <v>40.866999999999997</v>
      </c>
      <c r="I6">
        <v>68.888000000000005</v>
      </c>
      <c r="J6">
        <v>132.18600000000001</v>
      </c>
      <c r="K6">
        <v>81.832999999999998</v>
      </c>
      <c r="L6">
        <v>109.203</v>
      </c>
    </row>
    <row r="7" spans="1:12" x14ac:dyDescent="0.2">
      <c r="A7">
        <v>136.38</v>
      </c>
      <c r="B7">
        <v>98.915999999999997</v>
      </c>
      <c r="C7">
        <v>102.569</v>
      </c>
      <c r="D7">
        <v>79.293999999999997</v>
      </c>
      <c r="E7">
        <v>42.908999999999999</v>
      </c>
      <c r="F7">
        <v>35.768999999999998</v>
      </c>
      <c r="G7">
        <v>15.282999999999999</v>
      </c>
      <c r="H7">
        <v>36.407000000000004</v>
      </c>
      <c r="I7">
        <v>46.19</v>
      </c>
      <c r="J7">
        <v>104.337</v>
      </c>
      <c r="K7">
        <v>53.373000000000005</v>
      </c>
      <c r="L7">
        <v>89.45</v>
      </c>
    </row>
    <row r="8" spans="1:12" x14ac:dyDescent="0.2">
      <c r="A8">
        <v>140.78900000000002</v>
      </c>
      <c r="B8">
        <v>91.518000000000001</v>
      </c>
      <c r="C8">
        <v>111.929</v>
      </c>
      <c r="D8">
        <v>95.603000000000009</v>
      </c>
      <c r="E8">
        <v>66.132999999999996</v>
      </c>
      <c r="F8">
        <v>40.817</v>
      </c>
      <c r="G8">
        <v>36.366999999999997</v>
      </c>
      <c r="H8">
        <v>20.837</v>
      </c>
      <c r="I8">
        <v>51.307000000000002</v>
      </c>
      <c r="J8">
        <v>117.76</v>
      </c>
      <c r="K8">
        <v>82.659000000000006</v>
      </c>
      <c r="L8">
        <v>120.30500000000001</v>
      </c>
    </row>
    <row r="9" spans="1:12" x14ac:dyDescent="0.2">
      <c r="A9">
        <v>173.672</v>
      </c>
      <c r="B9">
        <v>131.06100000000001</v>
      </c>
      <c r="C9">
        <v>142.267</v>
      </c>
      <c r="D9">
        <v>121.798</v>
      </c>
      <c r="E9">
        <v>83.466000000000008</v>
      </c>
      <c r="F9">
        <v>68.896000000000001</v>
      </c>
      <c r="G9">
        <v>46.215000000000003</v>
      </c>
      <c r="H9">
        <v>51.365000000000002</v>
      </c>
      <c r="I9">
        <v>19.522000000000002</v>
      </c>
      <c r="J9">
        <v>72.364999999999995</v>
      </c>
      <c r="K9">
        <v>56.303000000000004</v>
      </c>
      <c r="L9">
        <v>110.773</v>
      </c>
    </row>
    <row r="10" spans="1:12" x14ac:dyDescent="0.2">
      <c r="A10">
        <v>235.44900000000001</v>
      </c>
      <c r="B10">
        <v>194.833</v>
      </c>
      <c r="C10">
        <v>202.905</v>
      </c>
      <c r="D10">
        <v>178.06200000000001</v>
      </c>
      <c r="E10">
        <v>136.40100000000001</v>
      </c>
      <c r="F10">
        <v>132.11000000000001</v>
      </c>
      <c r="G10">
        <v>104.274</v>
      </c>
      <c r="H10">
        <v>117.733</v>
      </c>
      <c r="I10">
        <v>72.290999999999997</v>
      </c>
      <c r="J10">
        <v>29.388999999999999</v>
      </c>
      <c r="K10">
        <v>90.673000000000002</v>
      </c>
      <c r="L10">
        <v>149.96299999999999</v>
      </c>
    </row>
    <row r="11" spans="1:12" x14ac:dyDescent="0.2">
      <c r="A11">
        <v>177.80500000000001</v>
      </c>
      <c r="B11">
        <v>144.30700000000002</v>
      </c>
      <c r="C11">
        <v>137.62800000000001</v>
      </c>
      <c r="D11">
        <v>103.274</v>
      </c>
      <c r="E11">
        <v>61.206000000000003</v>
      </c>
      <c r="F11">
        <v>81.847999999999999</v>
      </c>
      <c r="G11">
        <v>53.416000000000004</v>
      </c>
      <c r="H11">
        <v>82.727000000000004</v>
      </c>
      <c r="I11">
        <v>56.317999999999998</v>
      </c>
      <c r="J11">
        <v>90.844000000000008</v>
      </c>
      <c r="K11">
        <v>34.442999999999998</v>
      </c>
      <c r="L11">
        <v>66.483999999999995</v>
      </c>
    </row>
    <row r="12" spans="1:12" x14ac:dyDescent="0.2">
      <c r="A12">
        <v>202.191</v>
      </c>
      <c r="B12">
        <v>171.089</v>
      </c>
      <c r="C12">
        <v>159.18600000000001</v>
      </c>
      <c r="D12">
        <v>117.91200000000001</v>
      </c>
      <c r="E12">
        <v>78.694000000000003</v>
      </c>
      <c r="F12">
        <v>109.13</v>
      </c>
      <c r="G12">
        <v>89.415999999999997</v>
      </c>
      <c r="H12">
        <v>120.26900000000001</v>
      </c>
      <c r="I12">
        <v>110.76900000000001</v>
      </c>
      <c r="J12">
        <v>149.858</v>
      </c>
      <c r="K12">
        <v>66.41</v>
      </c>
      <c r="L12">
        <v>24.959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C7A9F-6B5D-4A8D-9B34-11BAA300883E}">
  <dimension ref="A1:L12"/>
  <sheetViews>
    <sheetView workbookViewId="0">
      <selection sqref="A1:L12"/>
    </sheetView>
  </sheetViews>
  <sheetFormatPr defaultRowHeight="12.75" x14ac:dyDescent="0.2"/>
  <sheetData>
    <row r="1" spans="1:12" x14ac:dyDescent="0.2">
      <c r="A1">
        <v>39.472999999999999</v>
      </c>
      <c r="B1">
        <v>70.667000000000002</v>
      </c>
      <c r="C1">
        <v>61.602000000000004</v>
      </c>
      <c r="D1">
        <v>100.93</v>
      </c>
      <c r="E1">
        <v>141.82400000000001</v>
      </c>
      <c r="F1">
        <v>115.447</v>
      </c>
      <c r="G1">
        <v>148.27700000000002</v>
      </c>
      <c r="H1">
        <v>152.50300000000001</v>
      </c>
      <c r="I1">
        <v>187.89500000000001</v>
      </c>
      <c r="J1">
        <v>256.767</v>
      </c>
      <c r="K1">
        <v>193.928</v>
      </c>
      <c r="L1">
        <v>219.489</v>
      </c>
    </row>
    <row r="2" spans="1:12" x14ac:dyDescent="0.2">
      <c r="A2">
        <v>70.076000000000008</v>
      </c>
      <c r="B2">
        <v>24.744</v>
      </c>
      <c r="C2">
        <v>54.416000000000004</v>
      </c>
      <c r="D2">
        <v>74.786000000000001</v>
      </c>
      <c r="E2">
        <v>111.124</v>
      </c>
      <c r="F2">
        <v>73.933000000000007</v>
      </c>
      <c r="G2">
        <v>109.643</v>
      </c>
      <c r="H2">
        <v>101.94800000000001</v>
      </c>
      <c r="I2">
        <v>144.43</v>
      </c>
      <c r="J2">
        <v>215.773</v>
      </c>
      <c r="K2">
        <v>160.36799999999999</v>
      </c>
      <c r="L2">
        <v>187.751</v>
      </c>
    </row>
    <row r="3" spans="1:12" x14ac:dyDescent="0.2">
      <c r="A3">
        <v>61.283999999999999</v>
      </c>
      <c r="B3">
        <v>54.813000000000002</v>
      </c>
      <c r="C3">
        <v>32.305</v>
      </c>
      <c r="D3">
        <v>57.442999999999998</v>
      </c>
      <c r="E3">
        <v>98.382000000000005</v>
      </c>
      <c r="F3">
        <v>86.174999999999997</v>
      </c>
      <c r="G3">
        <v>113.655</v>
      </c>
      <c r="H3">
        <v>124.881</v>
      </c>
      <c r="I3">
        <v>157.46700000000001</v>
      </c>
      <c r="J3">
        <v>223.21100000000001</v>
      </c>
      <c r="K3">
        <v>152.36799999999999</v>
      </c>
      <c r="L3">
        <v>175.32900000000001</v>
      </c>
    </row>
    <row r="4" spans="1:12" x14ac:dyDescent="0.2">
      <c r="A4">
        <v>100.25</v>
      </c>
      <c r="B4">
        <v>74.673000000000002</v>
      </c>
      <c r="C4">
        <v>56.999000000000002</v>
      </c>
      <c r="D4">
        <v>31.38</v>
      </c>
      <c r="E4">
        <v>60.655999999999999</v>
      </c>
      <c r="F4">
        <v>71.034000000000006</v>
      </c>
      <c r="G4">
        <v>89.551000000000002</v>
      </c>
      <c r="H4">
        <v>108.449</v>
      </c>
      <c r="I4">
        <v>136.35499999999999</v>
      </c>
      <c r="J4">
        <v>196.07500000000002</v>
      </c>
      <c r="K4">
        <v>114.857</v>
      </c>
      <c r="L4">
        <v>130.976</v>
      </c>
    </row>
    <row r="5" spans="1:12" x14ac:dyDescent="0.2">
      <c r="A5">
        <v>141.02100000000002</v>
      </c>
      <c r="B5">
        <v>111.017</v>
      </c>
      <c r="C5">
        <v>97.944000000000003</v>
      </c>
      <c r="D5">
        <v>60.645000000000003</v>
      </c>
      <c r="E5">
        <v>33.633000000000003</v>
      </c>
      <c r="F5">
        <v>54.021000000000001</v>
      </c>
      <c r="G5">
        <v>48.45</v>
      </c>
      <c r="H5">
        <v>75.144999999999996</v>
      </c>
      <c r="I5">
        <v>92.978000000000009</v>
      </c>
      <c r="J5">
        <v>149.60300000000001</v>
      </c>
      <c r="K5">
        <v>68.067999999999998</v>
      </c>
      <c r="L5">
        <v>86.992000000000004</v>
      </c>
    </row>
    <row r="6" spans="1:12" x14ac:dyDescent="0.2">
      <c r="A6">
        <v>114.712</v>
      </c>
      <c r="B6">
        <v>73.850000000000009</v>
      </c>
      <c r="C6">
        <v>85.734999999999999</v>
      </c>
      <c r="D6">
        <v>71.043000000000006</v>
      </c>
      <c r="E6">
        <v>54.067</v>
      </c>
      <c r="F6">
        <v>20.844000000000001</v>
      </c>
      <c r="G6">
        <v>39.89</v>
      </c>
      <c r="H6">
        <v>45.856999999999999</v>
      </c>
      <c r="I6">
        <v>75.352000000000004</v>
      </c>
      <c r="J6">
        <v>145.827</v>
      </c>
      <c r="K6">
        <v>91.646000000000001</v>
      </c>
      <c r="L6">
        <v>120.00200000000001</v>
      </c>
    </row>
    <row r="7" spans="1:12" x14ac:dyDescent="0.2">
      <c r="A7">
        <v>147.541</v>
      </c>
      <c r="B7">
        <v>109.55</v>
      </c>
      <c r="C7">
        <v>113.211</v>
      </c>
      <c r="D7">
        <v>89.536000000000001</v>
      </c>
      <c r="E7">
        <v>48.466999999999999</v>
      </c>
      <c r="F7">
        <v>39.872999999999998</v>
      </c>
      <c r="G7">
        <v>17.397000000000002</v>
      </c>
      <c r="H7">
        <v>42.055999999999997</v>
      </c>
      <c r="I7">
        <v>51.58</v>
      </c>
      <c r="J7">
        <v>115.11200000000001</v>
      </c>
      <c r="K7">
        <v>61.108000000000004</v>
      </c>
      <c r="L7">
        <v>101.73</v>
      </c>
    </row>
    <row r="8" spans="1:12" x14ac:dyDescent="0.2">
      <c r="A8">
        <v>151.86199999999999</v>
      </c>
      <c r="B8">
        <v>101.83800000000001</v>
      </c>
      <c r="C8">
        <v>124.39400000000001</v>
      </c>
      <c r="D8">
        <v>108.435</v>
      </c>
      <c r="E8">
        <v>75.137</v>
      </c>
      <c r="F8">
        <v>45.832000000000001</v>
      </c>
      <c r="G8">
        <v>42.042999999999999</v>
      </c>
      <c r="H8">
        <v>23.847000000000001</v>
      </c>
      <c r="I8">
        <v>57.407000000000004</v>
      </c>
      <c r="J8">
        <v>130.666</v>
      </c>
      <c r="K8">
        <v>95.656000000000006</v>
      </c>
      <c r="L8">
        <v>134.30199999999999</v>
      </c>
    </row>
    <row r="9" spans="1:12" x14ac:dyDescent="0.2">
      <c r="A9">
        <v>187.12200000000001</v>
      </c>
      <c r="B9">
        <v>144.34</v>
      </c>
      <c r="C9">
        <v>156.99100000000001</v>
      </c>
      <c r="D9">
        <v>136.40600000000001</v>
      </c>
      <c r="E9">
        <v>93.112000000000009</v>
      </c>
      <c r="F9">
        <v>75.373000000000005</v>
      </c>
      <c r="G9">
        <v>51.618000000000002</v>
      </c>
      <c r="H9">
        <v>57.454999999999998</v>
      </c>
      <c r="I9">
        <v>21.89</v>
      </c>
      <c r="J9">
        <v>80.180999999999997</v>
      </c>
      <c r="K9">
        <v>63.078000000000003</v>
      </c>
      <c r="L9">
        <v>124.98100000000001</v>
      </c>
    </row>
    <row r="10" spans="1:12" x14ac:dyDescent="0.2">
      <c r="A10">
        <v>255.976</v>
      </c>
      <c r="B10">
        <v>215.48500000000001</v>
      </c>
      <c r="C10">
        <v>222.63300000000001</v>
      </c>
      <c r="D10">
        <v>195.96700000000001</v>
      </c>
      <c r="E10">
        <v>149.602</v>
      </c>
      <c r="F10">
        <v>145.75399999999999</v>
      </c>
      <c r="G10">
        <v>115.05200000000001</v>
      </c>
      <c r="H10">
        <v>130.625</v>
      </c>
      <c r="I10">
        <v>80.103000000000009</v>
      </c>
      <c r="J10">
        <v>31.427</v>
      </c>
      <c r="K10">
        <v>101.167</v>
      </c>
      <c r="L10">
        <v>168.09800000000001</v>
      </c>
    </row>
    <row r="11" spans="1:12" x14ac:dyDescent="0.2">
      <c r="A11">
        <v>193.36699999999999</v>
      </c>
      <c r="B11">
        <v>160.30000000000001</v>
      </c>
      <c r="C11">
        <v>152.05199999999999</v>
      </c>
      <c r="D11">
        <v>114.84400000000001</v>
      </c>
      <c r="E11">
        <v>68.128</v>
      </c>
      <c r="F11">
        <v>91.66</v>
      </c>
      <c r="G11">
        <v>61.154000000000003</v>
      </c>
      <c r="H11">
        <v>95.704999999999998</v>
      </c>
      <c r="I11">
        <v>63.064</v>
      </c>
      <c r="J11">
        <v>101.316</v>
      </c>
      <c r="K11">
        <v>38.227000000000004</v>
      </c>
      <c r="L11">
        <v>75.516999999999996</v>
      </c>
    </row>
    <row r="12" spans="1:12" x14ac:dyDescent="0.2">
      <c r="A12">
        <v>218.74600000000001</v>
      </c>
      <c r="B12">
        <v>187.517</v>
      </c>
      <c r="C12">
        <v>175.042</v>
      </c>
      <c r="D12">
        <v>130.94499999999999</v>
      </c>
      <c r="E12">
        <v>87.061999999999998</v>
      </c>
      <c r="F12">
        <v>119.959</v>
      </c>
      <c r="G12">
        <v>101.68</v>
      </c>
      <c r="H12">
        <v>134.28300000000002</v>
      </c>
      <c r="I12">
        <v>124.953</v>
      </c>
      <c r="J12">
        <v>168.011</v>
      </c>
      <c r="K12">
        <v>75.509</v>
      </c>
      <c r="L12">
        <v>28.347999999999999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7286C-D00F-4B28-8A70-CA588A19B453}">
  <dimension ref="A1:L12"/>
  <sheetViews>
    <sheetView tabSelected="1" workbookViewId="0">
      <selection activeCell="J11" sqref="J11"/>
    </sheetView>
  </sheetViews>
  <sheetFormatPr defaultRowHeight="12.75" x14ac:dyDescent="0.2"/>
  <sheetData>
    <row r="1" spans="1:12" x14ac:dyDescent="0.2">
      <c r="A1">
        <v>39.986000000000004</v>
      </c>
      <c r="B1">
        <v>89.207000000000008</v>
      </c>
      <c r="C1">
        <v>70.305000000000007</v>
      </c>
      <c r="D1">
        <v>132.82300000000001</v>
      </c>
      <c r="E1">
        <v>179.429</v>
      </c>
      <c r="F1">
        <v>141.74799999999999</v>
      </c>
      <c r="G1">
        <v>177.553</v>
      </c>
      <c r="H1">
        <v>187.73400000000001</v>
      </c>
      <c r="I1">
        <v>224.94400000000002</v>
      </c>
      <c r="J1">
        <v>297.44900000000001</v>
      </c>
      <c r="K1">
        <v>232.398</v>
      </c>
      <c r="L1">
        <v>266.98900000000003</v>
      </c>
    </row>
    <row r="2" spans="1:12" x14ac:dyDescent="0.2">
      <c r="A2">
        <v>88.853000000000009</v>
      </c>
      <c r="B2">
        <v>34.491999999999997</v>
      </c>
      <c r="C2">
        <v>78.784999999999997</v>
      </c>
      <c r="D2">
        <v>114.417</v>
      </c>
      <c r="E2">
        <v>155.797</v>
      </c>
      <c r="F2">
        <v>101.291</v>
      </c>
      <c r="G2">
        <v>143.297</v>
      </c>
      <c r="H2">
        <v>131.79599999999999</v>
      </c>
      <c r="I2">
        <v>180.43700000000001</v>
      </c>
      <c r="J2">
        <v>257.274</v>
      </c>
      <c r="K2">
        <v>204.14000000000001</v>
      </c>
      <c r="L2">
        <v>240.76900000000001</v>
      </c>
    </row>
    <row r="3" spans="1:12" x14ac:dyDescent="0.2">
      <c r="A3">
        <v>70.028000000000006</v>
      </c>
      <c r="B3">
        <v>78.995000000000005</v>
      </c>
      <c r="C3">
        <v>40.841999999999999</v>
      </c>
      <c r="D3">
        <v>80.3</v>
      </c>
      <c r="E3">
        <v>127.383</v>
      </c>
      <c r="F3">
        <v>115.59</v>
      </c>
      <c r="G3">
        <v>141.74</v>
      </c>
      <c r="H3">
        <v>161.20699999999999</v>
      </c>
      <c r="I3">
        <v>195.364</v>
      </c>
      <c r="J3">
        <v>263.36</v>
      </c>
      <c r="K3">
        <v>184.16400000000002</v>
      </c>
      <c r="L3">
        <v>214.66800000000001</v>
      </c>
    </row>
    <row r="4" spans="1:12" x14ac:dyDescent="0.2">
      <c r="A4">
        <v>132.214</v>
      </c>
      <c r="B4">
        <v>114.215</v>
      </c>
      <c r="C4">
        <v>79.863</v>
      </c>
      <c r="D4">
        <v>41.454999999999998</v>
      </c>
      <c r="E4">
        <v>78.915000000000006</v>
      </c>
      <c r="F4">
        <v>97.096000000000004</v>
      </c>
      <c r="G4">
        <v>114.188</v>
      </c>
      <c r="H4">
        <v>140.34800000000001</v>
      </c>
      <c r="I4">
        <v>169.37200000000001</v>
      </c>
      <c r="J4">
        <v>233.63</v>
      </c>
      <c r="K4">
        <v>138.447</v>
      </c>
      <c r="L4">
        <v>157.501</v>
      </c>
    </row>
    <row r="5" spans="1:12" x14ac:dyDescent="0.2">
      <c r="A5">
        <v>178.70500000000001</v>
      </c>
      <c r="B5">
        <v>155.56399999999999</v>
      </c>
      <c r="C5">
        <v>126.914</v>
      </c>
      <c r="D5">
        <v>78.897000000000006</v>
      </c>
      <c r="E5">
        <v>42.368000000000002</v>
      </c>
      <c r="F5">
        <v>70.231999999999999</v>
      </c>
      <c r="G5">
        <v>57.82</v>
      </c>
      <c r="H5">
        <v>90.585999999999999</v>
      </c>
      <c r="I5">
        <v>110.23100000000001</v>
      </c>
      <c r="J5">
        <v>173.447</v>
      </c>
      <c r="K5">
        <v>79.156999999999996</v>
      </c>
      <c r="L5">
        <v>102.056</v>
      </c>
    </row>
    <row r="6" spans="1:12" x14ac:dyDescent="0.2">
      <c r="A6">
        <v>141.143</v>
      </c>
      <c r="B6">
        <v>101.07300000000001</v>
      </c>
      <c r="C6">
        <v>115.14400000000001</v>
      </c>
      <c r="D6">
        <v>97.046000000000006</v>
      </c>
      <c r="E6">
        <v>70.256</v>
      </c>
      <c r="F6">
        <v>26.641999999999999</v>
      </c>
      <c r="G6">
        <v>47.157000000000004</v>
      </c>
      <c r="H6">
        <v>55.032000000000004</v>
      </c>
      <c r="I6">
        <v>88.373999999999995</v>
      </c>
      <c r="J6">
        <v>164.268</v>
      </c>
      <c r="K6">
        <v>107.864</v>
      </c>
      <c r="L6">
        <v>144.346</v>
      </c>
    </row>
    <row r="7" spans="1:12" x14ac:dyDescent="0.2">
      <c r="A7">
        <v>176.928</v>
      </c>
      <c r="B7">
        <v>143.03200000000001</v>
      </c>
      <c r="C7">
        <v>141.24299999999999</v>
      </c>
      <c r="D7">
        <v>114.07000000000001</v>
      </c>
      <c r="E7">
        <v>57.773000000000003</v>
      </c>
      <c r="F7">
        <v>47.097000000000001</v>
      </c>
      <c r="G7">
        <v>19.111000000000001</v>
      </c>
      <c r="H7">
        <v>49.015999999999998</v>
      </c>
      <c r="I7">
        <v>59.332999999999998</v>
      </c>
      <c r="J7">
        <v>128.05000000000001</v>
      </c>
      <c r="K7">
        <v>68.369</v>
      </c>
      <c r="L7">
        <v>115.48</v>
      </c>
    </row>
    <row r="8" spans="1:12" x14ac:dyDescent="0.2">
      <c r="A8">
        <v>187.21800000000002</v>
      </c>
      <c r="B8">
        <v>131.51500000000001</v>
      </c>
      <c r="C8">
        <v>160.749</v>
      </c>
      <c r="D8">
        <v>140.26</v>
      </c>
      <c r="E8">
        <v>90.512</v>
      </c>
      <c r="F8">
        <v>54.986000000000004</v>
      </c>
      <c r="G8">
        <v>49.027000000000001</v>
      </c>
      <c r="H8">
        <v>28.522000000000002</v>
      </c>
      <c r="I8">
        <v>65.722999999999999</v>
      </c>
      <c r="J8">
        <v>144.82400000000001</v>
      </c>
      <c r="K8">
        <v>109.753</v>
      </c>
      <c r="L8">
        <v>155.06700000000001</v>
      </c>
    </row>
    <row r="9" spans="1:12" x14ac:dyDescent="0.2">
      <c r="A9">
        <v>224.298</v>
      </c>
      <c r="B9">
        <v>180.14000000000001</v>
      </c>
      <c r="C9">
        <v>194.899</v>
      </c>
      <c r="D9">
        <v>169.387</v>
      </c>
      <c r="E9">
        <v>110.316</v>
      </c>
      <c r="F9">
        <v>88.388000000000005</v>
      </c>
      <c r="G9">
        <v>59.398000000000003</v>
      </c>
      <c r="H9">
        <v>65.787999999999997</v>
      </c>
      <c r="I9">
        <v>24.510999999999999</v>
      </c>
      <c r="J9">
        <v>88.412999999999997</v>
      </c>
      <c r="K9">
        <v>71.546999999999997</v>
      </c>
      <c r="L9">
        <v>139.672</v>
      </c>
    </row>
    <row r="10" spans="1:12" x14ac:dyDescent="0.2">
      <c r="A10">
        <v>296.86099999999999</v>
      </c>
      <c r="B10">
        <v>256.95800000000003</v>
      </c>
      <c r="C10">
        <v>262.84300000000002</v>
      </c>
      <c r="D10">
        <v>233.50200000000001</v>
      </c>
      <c r="E10">
        <v>173.50399999999999</v>
      </c>
      <c r="F10">
        <v>164.178</v>
      </c>
      <c r="G10">
        <v>128.018</v>
      </c>
      <c r="H10">
        <v>144.785</v>
      </c>
      <c r="I10">
        <v>88.347999999999999</v>
      </c>
      <c r="J10">
        <v>37.447000000000003</v>
      </c>
      <c r="K10">
        <v>113.837</v>
      </c>
      <c r="L10">
        <v>187.98400000000001</v>
      </c>
    </row>
    <row r="11" spans="1:12" x14ac:dyDescent="0.2">
      <c r="A11">
        <v>231.76500000000001</v>
      </c>
      <c r="B11">
        <v>203.85400000000001</v>
      </c>
      <c r="C11">
        <v>183.84300000000002</v>
      </c>
      <c r="D11">
        <v>138.358</v>
      </c>
      <c r="E11">
        <v>79.176000000000002</v>
      </c>
      <c r="F11">
        <v>107.851</v>
      </c>
      <c r="G11">
        <v>68.421000000000006</v>
      </c>
      <c r="H11">
        <v>109.806</v>
      </c>
      <c r="I11">
        <v>71.516000000000005</v>
      </c>
      <c r="J11">
        <v>113.946</v>
      </c>
      <c r="K11">
        <v>43.024999999999999</v>
      </c>
      <c r="L11">
        <v>84.637</v>
      </c>
    </row>
    <row r="12" spans="1:12" x14ac:dyDescent="0.2">
      <c r="A12">
        <v>266.30400000000003</v>
      </c>
      <c r="B12">
        <v>240.43700000000001</v>
      </c>
      <c r="C12">
        <v>214.37299999999999</v>
      </c>
      <c r="D12">
        <v>157.499</v>
      </c>
      <c r="E12">
        <v>102.152</v>
      </c>
      <c r="F12">
        <v>144.273</v>
      </c>
      <c r="G12">
        <v>115.45700000000001</v>
      </c>
      <c r="H12">
        <v>155.12200000000001</v>
      </c>
      <c r="I12">
        <v>139.518</v>
      </c>
      <c r="J12">
        <v>187.95099999999999</v>
      </c>
      <c r="K12">
        <v>84.682000000000002</v>
      </c>
      <c r="L12">
        <v>32.265999999999998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A</vt:lpstr>
      <vt:lpstr>B</vt:lpstr>
      <vt:lpstr>2012</vt:lpstr>
      <vt:lpstr>2001</vt:lpstr>
      <vt:lpstr>1990</vt:lpstr>
      <vt:lpstr>1980</vt:lpstr>
      <vt:lpstr>1970</vt:lpstr>
      <vt:lpstr>1955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J.P. Elhorst</dc:creator>
  <cp:lastModifiedBy>Berend Smaal</cp:lastModifiedBy>
  <dcterms:created xsi:type="dcterms:W3CDTF">2013-10-22T16:24:40Z</dcterms:created>
  <dcterms:modified xsi:type="dcterms:W3CDTF">2023-10-22T10:02:28Z</dcterms:modified>
</cp:coreProperties>
</file>